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Курсы по ставкам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F7" i="1"/>
  <c r="H11" i="1" s="1"/>
  <c r="H7" i="1"/>
  <c r="G11" i="1"/>
  <c r="H12" i="1" l="1"/>
  <c r="G12" i="1" l="1"/>
  <c r="B4" i="1"/>
  <c r="A5" i="1"/>
  <c r="A6" i="1" l="1"/>
  <c r="A7" i="1"/>
  <c r="A10" i="1" s="1"/>
  <c r="A8" i="1"/>
  <c r="B5" i="1"/>
  <c r="B8" i="1" l="1"/>
  <c r="B7" i="1"/>
  <c r="B6" i="1"/>
  <c r="B10" i="1" l="1"/>
</calcChain>
</file>

<file path=xl/sharedStrings.xml><?xml version="1.0" encoding="utf-8"?>
<sst xmlns="http://schemas.openxmlformats.org/spreadsheetml/2006/main" count="6" uniqueCount="6">
  <si>
    <t>Игрок 1</t>
  </si>
  <si>
    <t>Игрок 2</t>
  </si>
  <si>
    <t>Чистые кф</t>
  </si>
  <si>
    <t>5% поровну</t>
  </si>
  <si>
    <t>10% поровну</t>
  </si>
  <si>
    <t>7% поровну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</si>
</sst>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8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48"/>
      <color theme="9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2" fontId="1" fillId="0" borderId="0" xfId="0" applyNumberFormat="1" applyFont="1"/>
    <xf numFmtId="2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7" fillId="0" borderId="0" xfId="0" applyFon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6" fillId="0" borderId="0" xfId="0" applyNumberFormat="1" applyFont="1"/>
    <xf numFmtId="2" fontId="3" fillId="0" borderId="0" xfId="0" applyNumberFormat="1" applyFont="1"/>
    <xf numFmtId="2" fontId="8" fillId="0" borderId="0" xfId="0" applyNumberFormat="1" applyFont="1"/>
    <xf numFmtId="2" fontId="5" fillId="0" borderId="0" xfId="0" applyNumberFormat="1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workbookViewId="0">
      <selection activeCell="A3" sqref="A3"/>
    </sheetView>
  </sheetViews>
  <sheetFormatPr defaultRowHeight="15" x14ac:dyDescent="0.25"/>
  <cols>
    <col min="1" max="2" width="19" bestFit="1" customWidth="1"/>
    <col min="3" max="3" width="19.5703125" bestFit="1" customWidth="1"/>
    <col min="4" max="4" width="19" bestFit="1" customWidth="1"/>
    <col min="5" max="5" width="23.85546875" bestFit="1" customWidth="1"/>
    <col min="6" max="6" width="10" bestFit="1" customWidth="1"/>
  </cols>
  <sheetData>
    <row r="1" spans="1:18" x14ac:dyDescent="0.25">
      <c r="A1" t="s">
        <v>0</v>
      </c>
      <c r="B1" s="1">
        <v>2216</v>
      </c>
      <c r="D1" s="1"/>
    </row>
    <row r="2" spans="1:18" x14ac:dyDescent="0.25">
      <c r="A2" t="s">
        <v>1</v>
      </c>
      <c r="B2" s="1">
        <v>2143</v>
      </c>
      <c r="D2" s="1"/>
    </row>
    <row r="3" spans="1:18" x14ac:dyDescent="0.25">
      <c r="B3" s="1"/>
    </row>
    <row r="4" spans="1:18" ht="61.5" x14ac:dyDescent="0.9">
      <c r="A4" s="10">
        <f>G11*100</f>
        <v>60.353631852617809</v>
      </c>
      <c r="B4" s="10">
        <f>H11*100</f>
        <v>39.646368147382191</v>
      </c>
      <c r="C4" s="6"/>
      <c r="D4" s="17"/>
      <c r="E4" s="17"/>
      <c r="G4" s="18"/>
      <c r="H4" s="18"/>
    </row>
    <row r="5" spans="1:18" x14ac:dyDescent="0.25">
      <c r="A5" s="8">
        <f>100/A4</f>
        <v>1.6569011164762664</v>
      </c>
      <c r="B5" s="11">
        <f>100/B4</f>
        <v>2.5222991328804198</v>
      </c>
      <c r="C5" s="1" t="s">
        <v>2</v>
      </c>
      <c r="D5" s="19"/>
      <c r="E5" s="20"/>
    </row>
    <row r="6" spans="1:18" x14ac:dyDescent="0.25">
      <c r="A6" s="7">
        <f>A5*(1-5/100)</f>
        <v>1.574056060652453</v>
      </c>
      <c r="B6" s="7">
        <f>B5*(1-5/100)</f>
        <v>2.3961841762363987</v>
      </c>
      <c r="C6" s="5" t="s">
        <v>3</v>
      </c>
      <c r="D6" s="14"/>
      <c r="E6" s="14"/>
    </row>
    <row r="7" spans="1:18" ht="36" x14ac:dyDescent="0.55000000000000004">
      <c r="A7" s="4">
        <f>A5*(1-7/100)</f>
        <v>1.5409180383229275</v>
      </c>
      <c r="B7" s="4">
        <f>B5*(1-7/100)</f>
        <v>2.3457381935787902</v>
      </c>
      <c r="C7" s="1" t="s">
        <v>5</v>
      </c>
      <c r="D7" s="14"/>
      <c r="E7" s="14"/>
      <c r="F7" s="2">
        <f>IF(B1&gt;B2, B1-B2, B2-B1)</f>
        <v>73</v>
      </c>
      <c r="G7" s="15"/>
      <c r="H7" s="15">
        <f>IF(D1&gt;D2, D1-D2, D2-D1)</f>
        <v>0</v>
      </c>
    </row>
    <row r="8" spans="1:18" x14ac:dyDescent="0.25">
      <c r="A8" s="4">
        <f>A5*(1-10/100)</f>
        <v>1.4912110048286398</v>
      </c>
      <c r="B8" s="4">
        <f>B5*(1-10/100)</f>
        <v>2.270069219592378</v>
      </c>
      <c r="C8" s="5" t="s">
        <v>4</v>
      </c>
      <c r="D8" s="14"/>
      <c r="E8" s="14"/>
      <c r="F8" s="15"/>
      <c r="G8" s="15"/>
      <c r="H8" s="15"/>
    </row>
    <row r="9" spans="1:18" x14ac:dyDescent="0.25">
      <c r="A9" s="8"/>
      <c r="B9" s="9"/>
      <c r="C9" s="1"/>
      <c r="D9" s="14"/>
      <c r="E9" s="4"/>
      <c r="F9" s="15"/>
      <c r="G9" s="15"/>
      <c r="H9" s="15"/>
    </row>
    <row r="10" spans="1:18" x14ac:dyDescent="0.25">
      <c r="A10" s="12">
        <f>AVERAGE(A5:A8)</f>
        <v>1.5657715550700717</v>
      </c>
      <c r="B10" s="12">
        <f>AVERAGE(B5:B8)</f>
        <v>2.3835726805719966</v>
      </c>
      <c r="D10" s="18"/>
      <c r="E10" s="18"/>
      <c r="F10" s="16"/>
      <c r="G10" s="15"/>
      <c r="H10" s="15"/>
    </row>
    <row r="11" spans="1:18" x14ac:dyDescent="0.25">
      <c r="C11" s="13"/>
      <c r="D11" s="13"/>
      <c r="E11" s="13"/>
      <c r="F11" s="13"/>
      <c r="G11" s="3">
        <f>1-(1 / (1 + (10^((F7)/400))))</f>
        <v>0.60353631852617806</v>
      </c>
      <c r="H11" s="3">
        <f>1-1/(1+(10^((0-F7)/400)))</f>
        <v>0.39646368147382194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25">
      <c r="C12" s="13"/>
      <c r="D12" s="13"/>
      <c r="E12" s="13"/>
      <c r="F12" s="13"/>
      <c r="G12" s="3">
        <f>1-(1 / (1 + (10^((H7)/400))))</f>
        <v>0.5</v>
      </c>
      <c r="H12" s="3">
        <f>1-1/(1+(10^((0-H7)/400)))</f>
        <v>0.5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x14ac:dyDescent="0.25">
      <c r="A13" s="14"/>
      <c r="B13" s="4"/>
      <c r="C13" s="2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25">
      <c r="C14" s="2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25">
      <c r="C15" s="2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25">
      <c r="C16" s="2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2:18" x14ac:dyDescent="0.25">
      <c r="C17" s="2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x14ac:dyDescent="0.25">
      <c r="C18" s="2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2:18" x14ac:dyDescent="0.25">
      <c r="C19" s="21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x14ac:dyDescent="0.25">
      <c r="C20" s="21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2:18" x14ac:dyDescent="0.25">
      <c r="B21" s="1"/>
      <c r="C21" s="2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 x14ac:dyDescent="0.25">
      <c r="B22" s="1"/>
      <c r="C22" s="2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2:18" x14ac:dyDescent="0.25">
      <c r="B23" s="1"/>
      <c r="C23" s="21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 x14ac:dyDescent="0.25">
      <c r="B24" s="1"/>
      <c r="C24" s="2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2:18" x14ac:dyDescent="0.25">
      <c r="B25" s="1"/>
      <c r="C25" s="21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 x14ac:dyDescent="0.25">
      <c r="B26" s="1"/>
      <c r="C26" s="2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2:18" x14ac:dyDescent="0.25">
      <c r="B27" s="1"/>
      <c r="C27" s="2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2:18" x14ac:dyDescent="0.25">
      <c r="B28" s="1"/>
      <c r="C28" s="21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2:18" x14ac:dyDescent="0.25">
      <c r="B29" s="1"/>
      <c r="C29" s="21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2:18" x14ac:dyDescent="0.25">
      <c r="B30" s="1"/>
      <c r="C30" s="2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 x14ac:dyDescent="0.25">
      <c r="B31" s="1"/>
      <c r="C31" s="21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2:18" x14ac:dyDescent="0.25">
      <c r="B32" s="1"/>
      <c r="C32" s="21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8" x14ac:dyDescent="0.25">
      <c r="B33" s="1"/>
      <c r="C33" s="2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2:18" x14ac:dyDescent="0.25">
      <c r="B34" s="1"/>
      <c r="C34" s="21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2:18" x14ac:dyDescent="0.25">
      <c r="B35" s="1"/>
      <c r="C35" s="21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2:18" x14ac:dyDescent="0.25">
      <c r="B36" s="1"/>
      <c r="C36" s="21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 x14ac:dyDescent="0.25">
      <c r="B37" s="1"/>
      <c r="C37" s="21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2:18" x14ac:dyDescent="0.25">
      <c r="B38" s="1"/>
      <c r="C38" s="21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2:18" x14ac:dyDescent="0.25">
      <c r="B39" s="1"/>
      <c r="C39" s="21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2:18" x14ac:dyDescent="0.25">
      <c r="B40" s="1"/>
      <c r="C40" s="21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2:18" x14ac:dyDescent="0.25">
      <c r="B41" s="1"/>
      <c r="C41" s="21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2:18" x14ac:dyDescent="0.25">
      <c r="B42" s="1"/>
      <c r="C42" s="21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2:18" x14ac:dyDescent="0.25">
      <c r="B43" s="1"/>
      <c r="C43" s="21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2:18" x14ac:dyDescent="0.25">
      <c r="B44" s="1"/>
      <c r="C44" s="21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2:18" x14ac:dyDescent="0.25">
      <c r="B45" s="1"/>
      <c r="C45" s="21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2:18" x14ac:dyDescent="0.25">
      <c r="B46" s="1"/>
      <c r="C46" s="21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2:18" x14ac:dyDescent="0.25">
      <c r="B47" s="1"/>
      <c r="C47" s="21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2:18" x14ac:dyDescent="0.25">
      <c r="B48" s="1"/>
      <c r="C48" s="21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2:18" x14ac:dyDescent="0.25">
      <c r="B49" s="1"/>
      <c r="C49" s="21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2:18" x14ac:dyDescent="0.25">
      <c r="B50" s="1"/>
      <c r="C50" s="21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2:18" x14ac:dyDescent="0.25">
      <c r="B51" s="1"/>
      <c r="C51" s="21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2:18" x14ac:dyDescent="0.25">
      <c r="B52" s="1"/>
      <c r="C52" s="21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2:18" x14ac:dyDescent="0.25">
      <c r="B53" s="1"/>
      <c r="C53" s="21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2:18" x14ac:dyDescent="0.25">
      <c r="B54" s="1"/>
      <c r="C54" s="2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2:18" x14ac:dyDescent="0.25">
      <c r="B55" s="1"/>
      <c r="C55" s="2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2:18" x14ac:dyDescent="0.25">
      <c r="B56" s="1"/>
      <c r="C56" s="2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2:18" x14ac:dyDescent="0.25">
      <c r="B57" s="1"/>
      <c r="C57" s="21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2:18" x14ac:dyDescent="0.25">
      <c r="B58" s="1"/>
      <c r="C58" s="1"/>
    </row>
    <row r="59" spans="2:18" x14ac:dyDescent="0.25">
      <c r="B59" s="1"/>
      <c r="C59" s="1"/>
    </row>
    <row r="60" spans="2:18" x14ac:dyDescent="0.25">
      <c r="B60" s="1"/>
      <c r="C60" s="1"/>
    </row>
    <row r="61" spans="2:18" x14ac:dyDescent="0.25">
      <c r="B61" s="1"/>
      <c r="C61" s="1"/>
    </row>
    <row r="62" spans="2:18" x14ac:dyDescent="0.25">
      <c r="B62" s="1"/>
      <c r="C62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2021-06-28T07:30:54Z</dcterms:created>
  <dcterms:modified xsi:type="dcterms:W3CDTF">2021-07-19T07:17:57Z</dcterms:modified>
</cp:coreProperties>
</file>