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0" yWindow="90" windowWidth="10290" windowHeight="5450" tabRatio="535" activeTab="2"/>
  </bookViews>
  <sheets>
    <sheet name="июнь" sheetId="1" r:id="rId1"/>
    <sheet name="01" sheetId="15" r:id="rId2"/>
    <sheet name="02" sheetId="16" r:id="rId3"/>
  </sheets>
  <calcPr calcId="145621"/>
</workbook>
</file>

<file path=xl/calcChain.xml><?xml version="1.0" encoding="utf-8"?>
<calcChain xmlns="http://schemas.openxmlformats.org/spreadsheetml/2006/main">
  <c r="C42" i="16" l="1"/>
  <c r="K35" i="16"/>
  <c r="L35" i="16" s="1"/>
  <c r="H35" i="16"/>
  <c r="I35" i="16" s="1"/>
  <c r="E35" i="16"/>
  <c r="F35" i="16" s="1"/>
  <c r="B35" i="16"/>
  <c r="C35" i="16" s="1"/>
  <c r="C44" i="16" l="1"/>
  <c r="C43" i="16"/>
  <c r="C45" i="16" s="1"/>
  <c r="K35" i="15"/>
  <c r="R8" i="1" l="1"/>
  <c r="R16" i="1"/>
  <c r="R24" i="1"/>
  <c r="R32" i="1"/>
  <c r="R40" i="1"/>
  <c r="R39" i="1"/>
  <c r="R31" i="1"/>
  <c r="R23" i="1"/>
  <c r="R15" i="1"/>
  <c r="R7" i="1"/>
  <c r="R9" i="1" l="1"/>
  <c r="R41" i="1"/>
  <c r="R33" i="1" l="1"/>
  <c r="R25" i="1"/>
  <c r="R17" i="1"/>
  <c r="C42" i="15" l="1"/>
  <c r="L35" i="15"/>
  <c r="H35" i="15"/>
  <c r="I35" i="15" s="1"/>
  <c r="E35" i="15"/>
  <c r="F35" i="15" s="1"/>
  <c r="B35" i="15"/>
  <c r="C43" i="15" l="1"/>
  <c r="C45" i="15" s="1"/>
  <c r="C35" i="15"/>
  <c r="C44" i="15" s="1"/>
</calcChain>
</file>

<file path=xl/sharedStrings.xml><?xml version="1.0" encoding="utf-8"?>
<sst xmlns="http://schemas.openxmlformats.org/spreadsheetml/2006/main" count="82" uniqueCount="21">
  <si>
    <t>Load</t>
  </si>
  <si>
    <t>Result</t>
  </si>
  <si>
    <t>Count</t>
  </si>
  <si>
    <t>Abi</t>
  </si>
  <si>
    <t>date</t>
  </si>
  <si>
    <t>ЦЕЛИ:</t>
  </si>
  <si>
    <t>Monday</t>
  </si>
  <si>
    <t>Tuesday</t>
  </si>
  <si>
    <t>Wednesday</t>
  </si>
  <si>
    <t>Friday</t>
  </si>
  <si>
    <t>Thursday</t>
  </si>
  <si>
    <t>Saturday</t>
  </si>
  <si>
    <t>Sunday</t>
  </si>
  <si>
    <t>PS</t>
  </si>
  <si>
    <t>result</t>
  </si>
  <si>
    <t>Party</t>
  </si>
  <si>
    <t>GG</t>
  </si>
  <si>
    <t>ES</t>
  </si>
  <si>
    <t>Final</t>
  </si>
  <si>
    <t>tour</t>
  </si>
  <si>
    <t>Satt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</si>
</sst>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6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10" borderId="2" xfId="0" applyFill="1" applyBorder="1" applyAlignment="1">
      <alignment horizontal="center" vertical="center"/>
    </xf>
    <xf numFmtId="164" fontId="0" fillId="11" borderId="2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" fontId="0" fillId="14" borderId="2" xfId="0" applyNumberFormat="1" applyFill="1" applyBorder="1" applyAlignment="1">
      <alignment horizontal="center" vertical="center"/>
    </xf>
    <xf numFmtId="164" fontId="0" fillId="6" borderId="2" xfId="0" applyNumberFormat="1" applyFill="1" applyBorder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0" fillId="12" borderId="2" xfId="0" applyFill="1" applyBorder="1" applyAlignment="1">
      <alignment horizontal="center"/>
    </xf>
    <xf numFmtId="0" fontId="0" fillId="0" borderId="0" xfId="0" applyFill="1" applyBorder="1"/>
    <xf numFmtId="0" fontId="0" fillId="8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15" borderId="0" xfId="0" applyFill="1" applyBorder="1"/>
    <xf numFmtId="0" fontId="0" fillId="0" borderId="0" xfId="0" applyAlignment="1">
      <alignment horizontal="right"/>
    </xf>
    <xf numFmtId="16" fontId="0" fillId="13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17" borderId="3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18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164" fontId="0" fillId="7" borderId="14" xfId="0" applyNumberForma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5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5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20" fontId="3" fillId="0" borderId="0" xfId="0" applyNumberFormat="1" applyFont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64" fontId="0" fillId="6" borderId="2" xfId="0" applyNumberFormat="1" applyFill="1" applyBorder="1" applyAlignment="1">
      <alignment horizontal="center"/>
    </xf>
    <xf numFmtId="0" fontId="0" fillId="19" borderId="3" xfId="0" applyFill="1" applyBorder="1" applyAlignment="1">
      <alignment horizontal="center" vertical="center"/>
    </xf>
    <xf numFmtId="164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97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9"/>
  <sheetViews>
    <sheetView showGridLines="0" zoomScale="110" zoomScaleNormal="110" workbookViewId="0">
      <pane xSplit="2" topLeftCell="D1" activePane="topRight" state="frozen"/>
      <selection pane="topRight" activeCell="F47" sqref="F47"/>
    </sheetView>
  </sheetViews>
  <sheetFormatPr defaultRowHeight="14.5" x14ac:dyDescent="0.35"/>
  <cols>
    <col min="1" max="1" width="1.54296875" customWidth="1"/>
    <col min="2" max="2" width="8.7265625" customWidth="1"/>
    <col min="3" max="3" width="1.54296875" customWidth="1"/>
    <col min="5" max="5" width="1.54296875" customWidth="1"/>
    <col min="7" max="7" width="1.54296875" customWidth="1"/>
    <col min="9" max="9" width="1.54296875" customWidth="1"/>
    <col min="11" max="11" width="1.54296875" customWidth="1"/>
    <col min="13" max="13" width="1.54296875" customWidth="1"/>
    <col min="15" max="15" width="1.54296875" customWidth="1"/>
    <col min="17" max="17" width="1.54296875" customWidth="1"/>
    <col min="19" max="19" width="1.54296875" customWidth="1"/>
    <col min="21" max="21" width="1.54296875" customWidth="1"/>
    <col min="23" max="23" width="1.54296875" customWidth="1"/>
    <col min="25" max="25" width="1.54296875" customWidth="1"/>
    <col min="27" max="27" width="1.54296875" customWidth="1"/>
    <col min="29" max="29" width="1.54296875" customWidth="1"/>
    <col min="31" max="31" width="1.54296875" customWidth="1"/>
    <col min="33" max="33" width="1.54296875" customWidth="1"/>
    <col min="35" max="35" width="1.453125" customWidth="1"/>
    <col min="37" max="37" width="1.54296875" customWidth="1"/>
    <col min="39" max="39" width="1.54296875" customWidth="1"/>
    <col min="41" max="41" width="1.54296875" customWidth="1"/>
    <col min="43" max="43" width="1.54296875" customWidth="1"/>
  </cols>
  <sheetData>
    <row r="1" spans="2:18" x14ac:dyDescent="0.35">
      <c r="B1" s="13" t="s">
        <v>5</v>
      </c>
    </row>
    <row r="5" spans="2:18" x14ac:dyDescent="0.35">
      <c r="C5" s="15"/>
      <c r="D5" s="1" t="s">
        <v>6</v>
      </c>
      <c r="E5" s="1"/>
      <c r="F5" s="1" t="s">
        <v>7</v>
      </c>
      <c r="G5" s="1"/>
      <c r="H5" s="1" t="s">
        <v>8</v>
      </c>
      <c r="I5" s="1"/>
      <c r="J5" s="1" t="s">
        <v>10</v>
      </c>
      <c r="K5" s="1"/>
      <c r="L5" s="1" t="s">
        <v>9</v>
      </c>
      <c r="M5" s="1"/>
      <c r="N5" s="1" t="s">
        <v>11</v>
      </c>
      <c r="O5" s="1"/>
      <c r="P5" s="1" t="s">
        <v>12</v>
      </c>
      <c r="Q5" s="18"/>
      <c r="R5" s="19"/>
    </row>
    <row r="6" spans="2:18" x14ac:dyDescent="0.35">
      <c r="B6" s="14" t="s">
        <v>4</v>
      </c>
      <c r="C6" s="15"/>
      <c r="D6" s="11"/>
      <c r="E6" s="2"/>
      <c r="F6" s="11">
        <v>44348</v>
      </c>
      <c r="G6" s="2"/>
      <c r="H6" s="11">
        <v>44349</v>
      </c>
      <c r="J6" s="11">
        <v>44350</v>
      </c>
      <c r="L6" s="11">
        <v>44351</v>
      </c>
      <c r="N6" s="11">
        <v>44352</v>
      </c>
      <c r="P6" s="11">
        <v>44353</v>
      </c>
      <c r="Q6" s="18"/>
    </row>
    <row r="7" spans="2:18" x14ac:dyDescent="0.35">
      <c r="B7" s="3" t="s">
        <v>2</v>
      </c>
      <c r="C7" s="15"/>
      <c r="D7" s="35"/>
      <c r="E7" s="2"/>
      <c r="F7" s="35">
        <v>8</v>
      </c>
      <c r="H7" s="35"/>
      <c r="J7" s="35"/>
      <c r="L7" s="35"/>
      <c r="N7" s="35"/>
      <c r="P7" s="8"/>
      <c r="Q7" s="18"/>
      <c r="R7" s="49">
        <f>D7+F7+H7+J7+L7+N7+P7</f>
        <v>8</v>
      </c>
    </row>
    <row r="8" spans="2:18" x14ac:dyDescent="0.35">
      <c r="B8" s="4" t="s">
        <v>0</v>
      </c>
      <c r="C8" s="15"/>
      <c r="D8" s="36"/>
      <c r="E8" s="2"/>
      <c r="F8" s="36">
        <v>112.5</v>
      </c>
      <c r="H8" s="36"/>
      <c r="J8" s="36"/>
      <c r="L8" s="36"/>
      <c r="N8" s="36"/>
      <c r="P8" s="12"/>
      <c r="Q8" s="18"/>
      <c r="R8" s="49">
        <f>D8+F8+H8+J8+L8+N8+P8</f>
        <v>112.5</v>
      </c>
    </row>
    <row r="9" spans="2:18" x14ac:dyDescent="0.35">
      <c r="B9" s="5" t="s">
        <v>1</v>
      </c>
      <c r="C9" s="15"/>
      <c r="D9" s="37"/>
      <c r="E9" s="2"/>
      <c r="F9" s="37">
        <v>97.5</v>
      </c>
      <c r="H9" s="37"/>
      <c r="J9" s="37"/>
      <c r="L9" s="37"/>
      <c r="N9" s="37"/>
      <c r="P9" s="10"/>
      <c r="Q9" s="18"/>
      <c r="R9" s="48">
        <f>D9+F9+H9+J9+L9+N9+P9</f>
        <v>97.5</v>
      </c>
    </row>
    <row r="10" spans="2:18" x14ac:dyDescent="0.35">
      <c r="B10" s="6" t="s">
        <v>3</v>
      </c>
      <c r="C10" s="15"/>
      <c r="D10" s="7"/>
      <c r="E10" s="2"/>
      <c r="F10" s="7">
        <v>14.062324233447082</v>
      </c>
      <c r="H10" s="7"/>
      <c r="J10" s="7"/>
      <c r="L10" s="7"/>
      <c r="N10" s="7"/>
      <c r="P10" s="7"/>
      <c r="Q10" s="18"/>
    </row>
    <row r="11" spans="2:18" x14ac:dyDescent="0.35">
      <c r="C11" s="15"/>
      <c r="D11" s="2"/>
      <c r="E11" s="2"/>
      <c r="Q11" s="18"/>
    </row>
    <row r="12" spans="2:18" x14ac:dyDescent="0.35">
      <c r="D12" s="2"/>
      <c r="E12" s="2"/>
    </row>
    <row r="13" spans="2:18" x14ac:dyDescent="0.35">
      <c r="C13" s="1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8"/>
    </row>
    <row r="14" spans="2:18" x14ac:dyDescent="0.35">
      <c r="B14" s="14" t="s">
        <v>4</v>
      </c>
      <c r="C14" s="15"/>
      <c r="D14" s="11">
        <v>44354</v>
      </c>
      <c r="E14" s="2"/>
      <c r="F14" s="11">
        <v>44355</v>
      </c>
      <c r="G14" s="2"/>
      <c r="H14" s="11">
        <v>44356</v>
      </c>
      <c r="I14" s="2"/>
      <c r="J14" s="11">
        <v>44357</v>
      </c>
      <c r="K14" s="2"/>
      <c r="L14" s="11">
        <v>44358</v>
      </c>
      <c r="M14" s="2"/>
      <c r="N14" s="11">
        <v>44359</v>
      </c>
      <c r="O14" s="2"/>
      <c r="P14" s="11">
        <v>44360</v>
      </c>
      <c r="Q14" s="18"/>
    </row>
    <row r="15" spans="2:18" x14ac:dyDescent="0.35">
      <c r="B15" s="3" t="s">
        <v>2</v>
      </c>
      <c r="C15" s="15"/>
      <c r="D15" s="8"/>
      <c r="E15" s="2"/>
      <c r="F15" s="8"/>
      <c r="H15" s="8"/>
      <c r="J15" s="8"/>
      <c r="L15" s="8"/>
      <c r="N15" s="8"/>
      <c r="P15" s="8"/>
      <c r="Q15" s="18"/>
      <c r="R15" s="49">
        <f>D15+F15+H15+J15+L15+N15+P15</f>
        <v>0</v>
      </c>
    </row>
    <row r="16" spans="2:18" x14ac:dyDescent="0.35">
      <c r="B16" s="4" t="s">
        <v>0</v>
      </c>
      <c r="C16" s="15"/>
      <c r="D16" s="9"/>
      <c r="E16" s="2"/>
      <c r="F16" s="9"/>
      <c r="H16" s="9"/>
      <c r="J16" s="9"/>
      <c r="L16" s="9"/>
      <c r="N16" s="9"/>
      <c r="P16" s="9"/>
      <c r="Q16" s="18"/>
      <c r="R16" s="49">
        <f>D16+F16+H16+J16+L16+N16+P16</f>
        <v>0</v>
      </c>
    </row>
    <row r="17" spans="2:18" x14ac:dyDescent="0.35">
      <c r="B17" s="5" t="s">
        <v>1</v>
      </c>
      <c r="C17" s="15"/>
      <c r="D17" s="10"/>
      <c r="E17" s="2"/>
      <c r="F17" s="10"/>
      <c r="H17" s="10"/>
      <c r="J17" s="10"/>
      <c r="L17" s="10"/>
      <c r="N17" s="10"/>
      <c r="P17" s="10"/>
      <c r="Q17" s="18"/>
      <c r="R17" s="48">
        <f>D17+F17+H17+J17+L17+N17+P17</f>
        <v>0</v>
      </c>
    </row>
    <row r="18" spans="2:18" x14ac:dyDescent="0.35">
      <c r="B18" s="6" t="s">
        <v>3</v>
      </c>
      <c r="C18" s="15"/>
      <c r="D18" s="7"/>
      <c r="E18" s="2"/>
      <c r="F18" s="7"/>
      <c r="H18" s="7"/>
      <c r="J18" s="7"/>
      <c r="L18" s="7"/>
      <c r="N18" s="7"/>
      <c r="P18" s="7"/>
      <c r="Q18" s="18"/>
    </row>
    <row r="19" spans="2:18" x14ac:dyDescent="0.35">
      <c r="C19" s="15"/>
      <c r="D19" s="2"/>
      <c r="E19" s="2"/>
      <c r="Q19" s="18"/>
    </row>
    <row r="21" spans="2:18" x14ac:dyDescent="0.35"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8"/>
    </row>
    <row r="22" spans="2:18" x14ac:dyDescent="0.35">
      <c r="B22" s="14" t="s">
        <v>4</v>
      </c>
      <c r="C22" s="15"/>
      <c r="D22" s="11">
        <v>44361</v>
      </c>
      <c r="E22" s="2"/>
      <c r="F22" s="11">
        <v>44362</v>
      </c>
      <c r="G22" s="2"/>
      <c r="H22" s="11">
        <v>44363</v>
      </c>
      <c r="I22" s="2"/>
      <c r="J22" s="11">
        <v>44364</v>
      </c>
      <c r="K22" s="2"/>
      <c r="L22" s="11">
        <v>44365</v>
      </c>
      <c r="M22" s="2"/>
      <c r="N22" s="11">
        <v>44366</v>
      </c>
      <c r="O22" s="2"/>
      <c r="P22" s="11">
        <v>44367</v>
      </c>
      <c r="Q22" s="18"/>
    </row>
    <row r="23" spans="2:18" x14ac:dyDescent="0.35">
      <c r="B23" s="3" t="s">
        <v>2</v>
      </c>
      <c r="C23" s="15"/>
      <c r="D23" s="35"/>
      <c r="F23" s="35"/>
      <c r="H23" s="35"/>
      <c r="J23" s="35"/>
      <c r="L23" s="35"/>
      <c r="N23" s="35"/>
      <c r="P23" s="8"/>
      <c r="Q23" s="18"/>
      <c r="R23" s="49">
        <f>D23+F23+H23+J23+L23+N23+P23</f>
        <v>0</v>
      </c>
    </row>
    <row r="24" spans="2:18" x14ac:dyDescent="0.35">
      <c r="B24" s="4" t="s">
        <v>0</v>
      </c>
      <c r="C24" s="15"/>
      <c r="D24" s="36"/>
      <c r="F24" s="36"/>
      <c r="H24" s="36"/>
      <c r="J24" s="36"/>
      <c r="L24" s="36"/>
      <c r="N24" s="36"/>
      <c r="P24" s="9"/>
      <c r="Q24" s="18"/>
      <c r="R24" s="49">
        <f>D24+F24+H24+J24+L24+N24+P24</f>
        <v>0</v>
      </c>
    </row>
    <row r="25" spans="2:18" x14ac:dyDescent="0.35">
      <c r="B25" s="5" t="s">
        <v>1</v>
      </c>
      <c r="C25" s="15"/>
      <c r="D25" s="37"/>
      <c r="F25" s="37"/>
      <c r="H25" s="37"/>
      <c r="J25" s="37"/>
      <c r="L25" s="37"/>
      <c r="N25" s="37"/>
      <c r="P25" s="10"/>
      <c r="Q25" s="18"/>
      <c r="R25" s="48">
        <f>D25+F25+H25+J25+L25+N25+P25</f>
        <v>0</v>
      </c>
    </row>
    <row r="26" spans="2:18" x14ac:dyDescent="0.35">
      <c r="B26" s="6" t="s">
        <v>3</v>
      </c>
      <c r="C26" s="15"/>
      <c r="D26" s="7"/>
      <c r="E26" s="2"/>
      <c r="F26" s="7"/>
      <c r="H26" s="7"/>
      <c r="J26" s="7"/>
      <c r="L26" s="7"/>
      <c r="N26" s="7"/>
      <c r="P26" s="7"/>
      <c r="Q26" s="18"/>
    </row>
    <row r="27" spans="2:18" x14ac:dyDescent="0.35">
      <c r="C27" s="15"/>
      <c r="D27" s="2"/>
      <c r="E27" s="2"/>
      <c r="Q27" s="18"/>
    </row>
    <row r="29" spans="2:18" x14ac:dyDescent="0.35">
      <c r="C29" s="1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8"/>
    </row>
    <row r="30" spans="2:18" x14ac:dyDescent="0.35">
      <c r="B30" s="14" t="s">
        <v>4</v>
      </c>
      <c r="C30" s="15"/>
      <c r="D30" s="11">
        <v>173</v>
      </c>
      <c r="E30" s="2"/>
      <c r="F30" s="11">
        <v>174</v>
      </c>
      <c r="G30" s="2"/>
      <c r="H30" s="11">
        <v>175</v>
      </c>
      <c r="I30" s="2"/>
      <c r="J30" s="11">
        <v>176</v>
      </c>
      <c r="K30" s="2"/>
      <c r="L30" s="11">
        <v>177</v>
      </c>
      <c r="M30" s="2"/>
      <c r="N30" s="11">
        <v>178</v>
      </c>
      <c r="O30" s="2"/>
      <c r="P30" s="11">
        <v>179</v>
      </c>
      <c r="Q30" s="18"/>
    </row>
    <row r="31" spans="2:18" x14ac:dyDescent="0.35">
      <c r="B31" s="3" t="s">
        <v>2</v>
      </c>
      <c r="C31" s="15"/>
      <c r="D31" s="8"/>
      <c r="E31" s="2"/>
      <c r="F31" s="35"/>
      <c r="H31" s="8"/>
      <c r="J31" s="35"/>
      <c r="L31" s="8"/>
      <c r="N31" s="8"/>
      <c r="P31" s="8"/>
      <c r="Q31" s="18"/>
      <c r="R31" s="49">
        <f>D31+F31+H31+J31+L31+N31+P31</f>
        <v>0</v>
      </c>
    </row>
    <row r="32" spans="2:18" x14ac:dyDescent="0.35">
      <c r="B32" s="4" t="s">
        <v>0</v>
      </c>
      <c r="C32" s="15"/>
      <c r="D32" s="9"/>
      <c r="E32" s="2"/>
      <c r="F32" s="36"/>
      <c r="H32" s="9"/>
      <c r="J32" s="46"/>
      <c r="L32" s="9"/>
      <c r="N32" s="9"/>
      <c r="P32" s="9"/>
      <c r="Q32" s="18"/>
      <c r="R32" s="49">
        <f>D32+F32+H32+J32+L32+N32+P32</f>
        <v>0</v>
      </c>
    </row>
    <row r="33" spans="2:18" x14ac:dyDescent="0.35">
      <c r="B33" s="5" t="s">
        <v>1</v>
      </c>
      <c r="C33" s="15"/>
      <c r="D33" s="10"/>
      <c r="E33" s="2"/>
      <c r="F33" s="37"/>
      <c r="H33" s="10"/>
      <c r="J33" s="37"/>
      <c r="L33" s="10"/>
      <c r="N33" s="10"/>
      <c r="P33" s="10"/>
      <c r="Q33" s="18"/>
      <c r="R33" s="48">
        <f>D33+F33+H33+J33+L33+N33+P33</f>
        <v>0</v>
      </c>
    </row>
    <row r="34" spans="2:18" x14ac:dyDescent="0.35">
      <c r="B34" s="6" t="s">
        <v>3</v>
      </c>
      <c r="C34" s="15"/>
      <c r="D34" s="7"/>
      <c r="E34" s="2"/>
      <c r="F34" s="7"/>
      <c r="H34" s="7"/>
      <c r="J34" s="7"/>
      <c r="L34" s="7"/>
      <c r="N34" s="7"/>
      <c r="P34" s="7"/>
      <c r="Q34" s="18"/>
    </row>
    <row r="35" spans="2:18" x14ac:dyDescent="0.35">
      <c r="C35" s="15"/>
      <c r="D35" s="2"/>
      <c r="E35" s="2"/>
      <c r="Q35" s="18"/>
    </row>
    <row r="37" spans="2:18" x14ac:dyDescent="0.35">
      <c r="C37" s="1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8"/>
    </row>
    <row r="38" spans="2:18" x14ac:dyDescent="0.35">
      <c r="B38" s="14" t="s">
        <v>4</v>
      </c>
      <c r="C38" s="15"/>
      <c r="D38" s="11">
        <v>44375</v>
      </c>
      <c r="E38" s="2"/>
      <c r="F38" s="11">
        <v>44376</v>
      </c>
      <c r="G38" s="2"/>
      <c r="H38" s="11">
        <v>44377</v>
      </c>
      <c r="I38" s="2"/>
      <c r="Q38" s="18"/>
    </row>
    <row r="39" spans="2:18" x14ac:dyDescent="0.35">
      <c r="B39" s="16" t="s">
        <v>2</v>
      </c>
      <c r="C39" s="15"/>
      <c r="D39" s="8"/>
      <c r="E39" s="2"/>
      <c r="F39" s="8"/>
      <c r="H39" s="8"/>
      <c r="Q39" s="18"/>
      <c r="R39" s="49">
        <f>D39+F39+H39+J39+L39+N39+P39</f>
        <v>0</v>
      </c>
    </row>
    <row r="40" spans="2:18" x14ac:dyDescent="0.35">
      <c r="B40" s="4" t="s">
        <v>0</v>
      </c>
      <c r="C40" s="15"/>
      <c r="D40" s="9"/>
      <c r="E40" s="2"/>
      <c r="F40" s="9"/>
      <c r="H40" s="9"/>
      <c r="Q40" s="18"/>
      <c r="R40" s="49">
        <f>D40+F40+H40+J40+L40+N40+P40</f>
        <v>0</v>
      </c>
    </row>
    <row r="41" spans="2:18" x14ac:dyDescent="0.35">
      <c r="B41" s="17" t="s">
        <v>1</v>
      </c>
      <c r="C41" s="15"/>
      <c r="D41" s="10"/>
      <c r="E41" s="2"/>
      <c r="F41" s="10"/>
      <c r="H41" s="10"/>
      <c r="Q41" s="18"/>
      <c r="R41" s="48">
        <f>D41+F41+H41+J41+L41+N41+P41</f>
        <v>0</v>
      </c>
    </row>
    <row r="42" spans="2:18" x14ac:dyDescent="0.35">
      <c r="B42" s="6" t="s">
        <v>3</v>
      </c>
      <c r="C42" s="15"/>
      <c r="D42" s="7"/>
      <c r="E42" s="2"/>
      <c r="F42" s="7"/>
      <c r="H42" s="7"/>
      <c r="Q42" s="18"/>
    </row>
    <row r="43" spans="2:18" x14ac:dyDescent="0.35">
      <c r="C43" s="15"/>
      <c r="D43" s="2"/>
      <c r="E43" s="2"/>
      <c r="Q43" s="18"/>
    </row>
    <row r="45" spans="2:18" x14ac:dyDescent="0.35">
      <c r="B45" s="14" t="s">
        <v>18</v>
      </c>
      <c r="D45" s="11"/>
    </row>
    <row r="46" spans="2:18" x14ac:dyDescent="0.35">
      <c r="B46" s="16" t="s">
        <v>2</v>
      </c>
      <c r="D46" s="8"/>
    </row>
    <row r="47" spans="2:18" x14ac:dyDescent="0.35">
      <c r="B47" s="4" t="s">
        <v>0</v>
      </c>
      <c r="D47" s="12"/>
    </row>
    <row r="48" spans="2:18" x14ac:dyDescent="0.35">
      <c r="B48" s="17" t="s">
        <v>1</v>
      </c>
      <c r="D48" s="10"/>
    </row>
    <row r="49" spans="2:4" x14ac:dyDescent="0.35">
      <c r="B49" s="6" t="s">
        <v>3</v>
      </c>
      <c r="D49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opLeftCell="A4" workbookViewId="0">
      <selection sqref="A1:M46"/>
    </sheetView>
  </sheetViews>
  <sheetFormatPr defaultRowHeight="14.5" x14ac:dyDescent="0.35"/>
  <sheetData>
    <row r="1" spans="1:12" ht="15" thickBot="1" x14ac:dyDescent="0.4">
      <c r="A1" s="20">
        <v>44348</v>
      </c>
    </row>
    <row r="2" spans="1:12" ht="15" thickBot="1" x14ac:dyDescent="0.4"/>
    <row r="3" spans="1:12" ht="15" thickBot="1" x14ac:dyDescent="0.4">
      <c r="A3" s="25" t="s">
        <v>19</v>
      </c>
      <c r="B3" s="21" t="s">
        <v>13</v>
      </c>
      <c r="C3" s="22" t="s">
        <v>14</v>
      </c>
      <c r="D3" s="2"/>
      <c r="E3" s="23" t="s">
        <v>15</v>
      </c>
      <c r="F3" s="22" t="s">
        <v>14</v>
      </c>
      <c r="G3" s="2"/>
      <c r="H3" s="24" t="s">
        <v>16</v>
      </c>
      <c r="I3" s="22" t="s">
        <v>14</v>
      </c>
      <c r="J3" s="2"/>
      <c r="K3" s="47" t="s">
        <v>17</v>
      </c>
      <c r="L3" s="22" t="s">
        <v>14</v>
      </c>
    </row>
    <row r="4" spans="1:12" x14ac:dyDescent="0.35">
      <c r="A4" s="38"/>
      <c r="B4" s="42">
        <v>10</v>
      </c>
      <c r="C4" s="39">
        <v>100</v>
      </c>
      <c r="D4" s="40">
        <v>1</v>
      </c>
      <c r="E4" s="42">
        <v>20</v>
      </c>
      <c r="F4" s="39">
        <v>0</v>
      </c>
      <c r="G4" s="40">
        <v>1</v>
      </c>
      <c r="H4" s="42">
        <v>10</v>
      </c>
      <c r="I4" s="39">
        <v>20</v>
      </c>
      <c r="J4" s="40">
        <v>1</v>
      </c>
      <c r="K4" s="42">
        <v>10</v>
      </c>
      <c r="L4" s="39">
        <v>0</v>
      </c>
    </row>
    <row r="5" spans="1:12" x14ac:dyDescent="0.35">
      <c r="A5" s="38"/>
      <c r="B5" s="42">
        <v>10</v>
      </c>
      <c r="C5" s="41">
        <v>50</v>
      </c>
      <c r="D5" s="40">
        <v>2</v>
      </c>
      <c r="E5" s="42">
        <v>20</v>
      </c>
      <c r="F5" s="41">
        <v>5</v>
      </c>
      <c r="G5" s="40">
        <v>2</v>
      </c>
      <c r="H5" s="42"/>
      <c r="I5" s="41"/>
      <c r="J5" s="40">
        <v>2</v>
      </c>
      <c r="K5" s="42"/>
      <c r="L5" s="41"/>
    </row>
    <row r="6" spans="1:12" x14ac:dyDescent="0.35">
      <c r="A6" s="38"/>
      <c r="B6" s="42">
        <v>10</v>
      </c>
      <c r="C6" s="41">
        <v>25</v>
      </c>
      <c r="D6" s="40">
        <v>3</v>
      </c>
      <c r="E6" s="42">
        <v>20</v>
      </c>
      <c r="F6" s="41">
        <v>10</v>
      </c>
      <c r="G6" s="40">
        <v>3</v>
      </c>
      <c r="H6" s="42"/>
      <c r="I6" s="41"/>
      <c r="J6" s="40">
        <v>3</v>
      </c>
      <c r="K6" s="42"/>
      <c r="L6" s="41"/>
    </row>
    <row r="7" spans="1:12" x14ac:dyDescent="0.35">
      <c r="A7" s="38"/>
      <c r="B7" s="42"/>
      <c r="C7" s="41"/>
      <c r="D7" s="40">
        <v>4</v>
      </c>
      <c r="E7" s="42"/>
      <c r="F7" s="41"/>
      <c r="G7" s="40">
        <v>4</v>
      </c>
      <c r="H7" s="42"/>
      <c r="I7" s="41"/>
      <c r="J7" s="40">
        <v>4</v>
      </c>
      <c r="K7" s="42"/>
      <c r="L7" s="41"/>
    </row>
    <row r="8" spans="1:12" x14ac:dyDescent="0.35">
      <c r="A8" s="38"/>
      <c r="B8" s="42"/>
      <c r="C8" s="41"/>
      <c r="D8" s="40">
        <v>5</v>
      </c>
      <c r="E8" s="42"/>
      <c r="F8" s="41"/>
      <c r="G8" s="40">
        <v>5</v>
      </c>
      <c r="H8" s="42"/>
      <c r="I8" s="41"/>
      <c r="J8" s="40">
        <v>5</v>
      </c>
      <c r="K8" s="42"/>
      <c r="L8" s="41"/>
    </row>
    <row r="9" spans="1:12" x14ac:dyDescent="0.35">
      <c r="A9" s="43"/>
      <c r="B9" s="42"/>
      <c r="C9" s="41"/>
      <c r="D9" s="40">
        <v>6</v>
      </c>
      <c r="E9" s="42"/>
      <c r="F9" s="41"/>
      <c r="G9" s="40">
        <v>6</v>
      </c>
      <c r="H9" s="42"/>
      <c r="I9" s="41"/>
      <c r="J9" s="40">
        <v>6</v>
      </c>
      <c r="K9" s="42"/>
      <c r="L9" s="41"/>
    </row>
    <row r="10" spans="1:12" x14ac:dyDescent="0.35">
      <c r="A10" s="38"/>
      <c r="B10" s="42"/>
      <c r="C10" s="41"/>
      <c r="D10" s="40">
        <v>7</v>
      </c>
      <c r="E10" s="42"/>
      <c r="F10" s="41"/>
      <c r="G10" s="40">
        <v>7</v>
      </c>
      <c r="H10" s="42"/>
      <c r="I10" s="41"/>
      <c r="J10" s="40">
        <v>7</v>
      </c>
      <c r="K10" s="42"/>
      <c r="L10" s="41"/>
    </row>
    <row r="11" spans="1:12" x14ac:dyDescent="0.35">
      <c r="A11" s="43"/>
      <c r="B11" s="42"/>
      <c r="C11" s="41"/>
      <c r="D11" s="40">
        <v>8</v>
      </c>
      <c r="E11" s="42"/>
      <c r="F11" s="41"/>
      <c r="G11" s="40">
        <v>8</v>
      </c>
      <c r="H11" s="42"/>
      <c r="I11" s="41"/>
      <c r="J11" s="40">
        <v>8</v>
      </c>
      <c r="K11" s="42"/>
      <c r="L11" s="41"/>
    </row>
    <row r="12" spans="1:12" x14ac:dyDescent="0.35">
      <c r="A12" s="38"/>
      <c r="B12" s="42"/>
      <c r="C12" s="41"/>
      <c r="D12" s="40">
        <v>9</v>
      </c>
      <c r="E12" s="42"/>
      <c r="F12" s="41"/>
      <c r="G12" s="40">
        <v>9</v>
      </c>
      <c r="H12" s="42"/>
      <c r="I12" s="41"/>
      <c r="J12" s="40">
        <v>9</v>
      </c>
      <c r="K12" s="42"/>
      <c r="L12" s="41"/>
    </row>
    <row r="13" spans="1:12" x14ac:dyDescent="0.35">
      <c r="A13" s="38"/>
      <c r="B13" s="42"/>
      <c r="C13" s="41"/>
      <c r="D13" s="40">
        <v>10</v>
      </c>
      <c r="E13" s="42"/>
      <c r="F13" s="41"/>
      <c r="G13" s="40">
        <v>10</v>
      </c>
      <c r="H13" s="42"/>
      <c r="I13" s="41"/>
      <c r="J13" s="40">
        <v>10</v>
      </c>
      <c r="K13" s="42"/>
      <c r="L13" s="41"/>
    </row>
    <row r="14" spans="1:12" x14ac:dyDescent="0.35">
      <c r="A14" s="38"/>
      <c r="B14" s="42"/>
      <c r="C14" s="41"/>
      <c r="D14" s="40">
        <v>11</v>
      </c>
      <c r="E14" s="42"/>
      <c r="F14" s="41"/>
      <c r="G14" s="40">
        <v>11</v>
      </c>
      <c r="H14" s="42"/>
      <c r="I14" s="41"/>
      <c r="J14" s="40">
        <v>11</v>
      </c>
      <c r="K14" s="42"/>
      <c r="L14" s="41"/>
    </row>
    <row r="15" spans="1:12" x14ac:dyDescent="0.35">
      <c r="A15" s="38"/>
      <c r="B15" s="42"/>
      <c r="C15" s="41"/>
      <c r="D15" s="40">
        <v>12</v>
      </c>
      <c r="E15" s="42"/>
      <c r="F15" s="41"/>
      <c r="G15" s="40">
        <v>12</v>
      </c>
      <c r="H15" s="42"/>
      <c r="I15" s="41"/>
      <c r="J15" s="40">
        <v>12</v>
      </c>
      <c r="K15" s="42"/>
      <c r="L15" s="41"/>
    </row>
    <row r="16" spans="1:12" x14ac:dyDescent="0.35">
      <c r="A16" s="38"/>
      <c r="B16" s="42"/>
      <c r="C16" s="41"/>
      <c r="D16" s="40">
        <v>13</v>
      </c>
      <c r="E16" s="42"/>
      <c r="F16" s="41"/>
      <c r="G16" s="40">
        <v>13</v>
      </c>
      <c r="H16" s="42"/>
      <c r="I16" s="41"/>
      <c r="J16" s="40">
        <v>13</v>
      </c>
      <c r="K16" s="42"/>
      <c r="L16" s="41"/>
    </row>
    <row r="17" spans="1:12" x14ac:dyDescent="0.35">
      <c r="A17" s="38"/>
      <c r="B17" s="42"/>
      <c r="C17" s="41"/>
      <c r="D17" s="40">
        <v>14</v>
      </c>
      <c r="E17" s="42"/>
      <c r="F17" s="41"/>
      <c r="G17" s="40">
        <v>14</v>
      </c>
      <c r="H17" s="42"/>
      <c r="I17" s="41"/>
      <c r="J17" s="40">
        <v>14</v>
      </c>
      <c r="K17" s="42"/>
      <c r="L17" s="41"/>
    </row>
    <row r="18" spans="1:12" x14ac:dyDescent="0.35">
      <c r="A18" s="38"/>
      <c r="B18" s="42"/>
      <c r="C18" s="41"/>
      <c r="D18" s="40">
        <v>15</v>
      </c>
      <c r="E18" s="42"/>
      <c r="F18" s="41"/>
      <c r="G18" s="40">
        <v>15</v>
      </c>
      <c r="H18" s="42"/>
      <c r="I18" s="41"/>
      <c r="J18" s="40">
        <v>15</v>
      </c>
      <c r="K18" s="42"/>
      <c r="L18" s="41"/>
    </row>
    <row r="19" spans="1:12" x14ac:dyDescent="0.35">
      <c r="A19" s="38"/>
      <c r="B19" s="42"/>
      <c r="C19" s="41"/>
      <c r="D19" s="40">
        <v>16</v>
      </c>
      <c r="E19" s="42"/>
      <c r="F19" s="41"/>
      <c r="G19" s="40">
        <v>16</v>
      </c>
      <c r="H19" s="42"/>
      <c r="I19" s="41"/>
      <c r="J19" s="40">
        <v>16</v>
      </c>
      <c r="K19" s="42"/>
      <c r="L19" s="41"/>
    </row>
    <row r="20" spans="1:12" x14ac:dyDescent="0.35">
      <c r="A20" s="38"/>
      <c r="B20" s="42"/>
      <c r="C20" s="41"/>
      <c r="D20" s="40">
        <v>17</v>
      </c>
      <c r="E20" s="42"/>
      <c r="F20" s="41"/>
      <c r="G20" s="40">
        <v>17</v>
      </c>
      <c r="H20" s="42"/>
      <c r="I20" s="41"/>
      <c r="J20" s="40">
        <v>17</v>
      </c>
      <c r="K20" s="42"/>
      <c r="L20" s="41"/>
    </row>
    <row r="21" spans="1:12" x14ac:dyDescent="0.35">
      <c r="A21" s="38"/>
      <c r="B21" s="42"/>
      <c r="C21" s="41"/>
      <c r="D21" s="40">
        <v>18</v>
      </c>
      <c r="E21" s="42"/>
      <c r="F21" s="41"/>
      <c r="G21" s="40">
        <v>18</v>
      </c>
      <c r="H21" s="42"/>
      <c r="I21" s="41"/>
      <c r="J21" s="40">
        <v>18</v>
      </c>
      <c r="K21" s="42"/>
      <c r="L21" s="41"/>
    </row>
    <row r="22" spans="1:12" x14ac:dyDescent="0.35">
      <c r="A22" s="38"/>
      <c r="B22" s="42"/>
      <c r="C22" s="41"/>
      <c r="D22" s="40">
        <v>19</v>
      </c>
      <c r="E22" s="42"/>
      <c r="F22" s="41"/>
      <c r="G22" s="40">
        <v>19</v>
      </c>
      <c r="H22" s="42"/>
      <c r="I22" s="41"/>
      <c r="J22" s="40">
        <v>19</v>
      </c>
      <c r="K22" s="42"/>
      <c r="L22" s="41"/>
    </row>
    <row r="23" spans="1:12" x14ac:dyDescent="0.35">
      <c r="A23" s="38"/>
      <c r="B23" s="42"/>
      <c r="C23" s="41"/>
      <c r="D23" s="40">
        <v>20</v>
      </c>
      <c r="E23" s="42"/>
      <c r="F23" s="41"/>
      <c r="G23" s="40">
        <v>20</v>
      </c>
      <c r="H23" s="42"/>
      <c r="I23" s="41"/>
      <c r="J23" s="40">
        <v>20</v>
      </c>
      <c r="K23" s="42"/>
      <c r="L23" s="41"/>
    </row>
    <row r="24" spans="1:12" x14ac:dyDescent="0.35">
      <c r="A24" s="38"/>
      <c r="B24" s="42"/>
      <c r="C24" s="41"/>
      <c r="D24" s="40">
        <v>21</v>
      </c>
      <c r="E24" s="42"/>
      <c r="F24" s="41"/>
      <c r="G24" s="40">
        <v>21</v>
      </c>
      <c r="H24" s="42"/>
      <c r="I24" s="41"/>
      <c r="J24" s="40">
        <v>21</v>
      </c>
      <c r="K24" s="42"/>
      <c r="L24" s="41"/>
    </row>
    <row r="25" spans="1:12" ht="15" thickBot="1" x14ac:dyDescent="0.4">
      <c r="A25" s="38"/>
      <c r="B25" s="44"/>
      <c r="C25" s="45"/>
      <c r="D25" s="40">
        <v>22</v>
      </c>
      <c r="E25" s="44"/>
      <c r="F25" s="45"/>
      <c r="G25" s="40">
        <v>22</v>
      </c>
      <c r="H25" s="44"/>
      <c r="I25" s="45"/>
      <c r="J25" s="40">
        <v>22</v>
      </c>
      <c r="K25" s="44"/>
      <c r="L25" s="45"/>
    </row>
    <row r="26" spans="1:12" x14ac:dyDescent="0.35">
      <c r="A26" s="25" t="s">
        <v>20</v>
      </c>
      <c r="B26" s="28"/>
      <c r="C26" s="26"/>
      <c r="D26" s="27">
        <v>23</v>
      </c>
      <c r="E26" s="28"/>
      <c r="F26" s="29"/>
      <c r="G26" s="27">
        <v>23</v>
      </c>
      <c r="H26" s="28"/>
      <c r="I26" s="26"/>
      <c r="J26" s="27">
        <v>23</v>
      </c>
      <c r="K26" s="28"/>
      <c r="L26" s="26"/>
    </row>
    <row r="27" spans="1:12" x14ac:dyDescent="0.35">
      <c r="A27" s="25"/>
      <c r="B27" s="30"/>
      <c r="C27" s="29"/>
      <c r="D27" s="27">
        <v>24</v>
      </c>
      <c r="E27" s="30"/>
      <c r="F27" s="29"/>
      <c r="G27" s="27">
        <v>24</v>
      </c>
      <c r="H27" s="30"/>
      <c r="I27" s="29"/>
      <c r="J27" s="27">
        <v>24</v>
      </c>
      <c r="K27" s="30"/>
      <c r="L27" s="29"/>
    </row>
    <row r="28" spans="1:12" x14ac:dyDescent="0.35">
      <c r="A28" s="25"/>
      <c r="B28" s="30"/>
      <c r="C28" s="29"/>
      <c r="D28" s="27">
        <v>25</v>
      </c>
      <c r="E28" s="30"/>
      <c r="F28" s="29"/>
      <c r="G28" s="27">
        <v>25</v>
      </c>
      <c r="H28" s="30"/>
      <c r="I28" s="29"/>
      <c r="J28" s="27">
        <v>25</v>
      </c>
      <c r="K28" s="30"/>
      <c r="L28" s="29"/>
    </row>
    <row r="29" spans="1:12" x14ac:dyDescent="0.35">
      <c r="A29" s="25"/>
      <c r="B29" s="30"/>
      <c r="C29" s="29"/>
      <c r="D29" s="27">
        <v>26</v>
      </c>
      <c r="E29" s="30"/>
      <c r="F29" s="29"/>
      <c r="G29" s="27">
        <v>26</v>
      </c>
      <c r="H29" s="30"/>
      <c r="I29" s="29"/>
      <c r="J29" s="27">
        <v>26</v>
      </c>
      <c r="K29" s="30"/>
      <c r="L29" s="29"/>
    </row>
    <row r="30" spans="1:12" x14ac:dyDescent="0.35">
      <c r="A30" s="25"/>
      <c r="B30" s="30"/>
      <c r="C30" s="29"/>
      <c r="D30" s="27">
        <v>27</v>
      </c>
      <c r="E30" s="30"/>
      <c r="F30" s="29"/>
      <c r="G30" s="27">
        <v>27</v>
      </c>
      <c r="H30" s="30"/>
      <c r="I30" s="29"/>
      <c r="J30" s="27">
        <v>27</v>
      </c>
      <c r="K30" s="30"/>
      <c r="L30" s="29"/>
    </row>
    <row r="31" spans="1:12" x14ac:dyDescent="0.35">
      <c r="A31" s="25"/>
      <c r="B31" s="30"/>
      <c r="C31" s="29"/>
      <c r="D31" s="27">
        <v>28</v>
      </c>
      <c r="E31" s="30"/>
      <c r="F31" s="29"/>
      <c r="G31" s="27">
        <v>28</v>
      </c>
      <c r="H31" s="30"/>
      <c r="I31" s="29"/>
      <c r="J31" s="27">
        <v>28</v>
      </c>
      <c r="K31" s="30"/>
      <c r="L31" s="29"/>
    </row>
    <row r="32" spans="1:12" x14ac:dyDescent="0.35">
      <c r="A32" s="25"/>
      <c r="B32" s="30"/>
      <c r="C32" s="29"/>
      <c r="D32" s="27">
        <v>29</v>
      </c>
      <c r="E32" s="30"/>
      <c r="F32" s="29"/>
      <c r="G32" s="27">
        <v>29</v>
      </c>
      <c r="H32" s="30"/>
      <c r="I32" s="29"/>
      <c r="J32" s="27">
        <v>29</v>
      </c>
      <c r="K32" s="30"/>
      <c r="L32" s="29"/>
    </row>
    <row r="33" spans="1:12" ht="15" thickBot="1" x14ac:dyDescent="0.4">
      <c r="A33" s="25"/>
      <c r="B33" s="30"/>
      <c r="C33" s="29"/>
      <c r="D33" s="27">
        <v>30</v>
      </c>
      <c r="E33" s="30"/>
      <c r="F33" s="29"/>
      <c r="G33" s="27">
        <v>30</v>
      </c>
      <c r="H33" s="30"/>
      <c r="I33" s="29"/>
      <c r="J33" s="27">
        <v>30</v>
      </c>
      <c r="K33" s="30"/>
      <c r="L33" s="29"/>
    </row>
    <row r="34" spans="1:12" x14ac:dyDescent="0.35">
      <c r="A34" s="1"/>
      <c r="B34" s="31" t="s">
        <v>0</v>
      </c>
      <c r="C34" s="32" t="s">
        <v>1</v>
      </c>
      <c r="E34" s="31" t="s">
        <v>0</v>
      </c>
      <c r="F34" s="32" t="s">
        <v>1</v>
      </c>
      <c r="H34" s="31" t="s">
        <v>0</v>
      </c>
      <c r="I34" s="32" t="s">
        <v>1</v>
      </c>
      <c r="K34" s="31" t="s">
        <v>0</v>
      </c>
      <c r="L34" s="32" t="s">
        <v>1</v>
      </c>
    </row>
    <row r="35" spans="1:12" ht="15" thickBot="1" x14ac:dyDescent="0.4">
      <c r="A35" s="1"/>
      <c r="B35" s="33">
        <f>SUM(B4:B25)</f>
        <v>30</v>
      </c>
      <c r="C35" s="34">
        <f>-B35+SUM(C4:C25)</f>
        <v>145</v>
      </c>
      <c r="E35" s="33">
        <f>SUM(E4:E33)</f>
        <v>60</v>
      </c>
      <c r="F35" s="34">
        <f>-E35+SUM(F4:F33)</f>
        <v>-45</v>
      </c>
      <c r="H35" s="33">
        <f>SUM(H4:H33)</f>
        <v>10</v>
      </c>
      <c r="I35" s="34">
        <f>-H35+SUM(I4:I33)</f>
        <v>10</v>
      </c>
      <c r="K35" s="33">
        <f>SUM(K4:K33)*1.25</f>
        <v>12.5</v>
      </c>
      <c r="L35" s="34">
        <f>-K35+SUM(L4:L33)*1.245</f>
        <v>-12.5</v>
      </c>
    </row>
    <row r="42" spans="1:12" x14ac:dyDescent="0.35">
      <c r="B42" s="3" t="s">
        <v>2</v>
      </c>
      <c r="C42" s="8">
        <f>COUNT(B4:B25,E4:E25,H4:H25,K4:K25)</f>
        <v>8</v>
      </c>
    </row>
    <row r="43" spans="1:12" x14ac:dyDescent="0.35">
      <c r="B43" s="4" t="s">
        <v>0</v>
      </c>
      <c r="C43" s="12">
        <f>B35+E35+H35+K35</f>
        <v>112.5</v>
      </c>
    </row>
    <row r="44" spans="1:12" x14ac:dyDescent="0.35">
      <c r="B44" s="5" t="s">
        <v>1</v>
      </c>
      <c r="C44" s="10">
        <f>C35+F35+I35+L35</f>
        <v>97.5</v>
      </c>
    </row>
    <row r="45" spans="1:12" x14ac:dyDescent="0.35">
      <c r="B45" s="6" t="s">
        <v>3</v>
      </c>
      <c r="C45" s="7">
        <f>(C43+0.0000001)/(C42+0.0001)</f>
        <v>14.062324233447082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B41" sqref="B41"/>
    </sheetView>
  </sheetViews>
  <sheetFormatPr defaultRowHeight="14.5" x14ac:dyDescent="0.35"/>
  <sheetData>
    <row r="1" spans="1:12" ht="15" thickBot="1" x14ac:dyDescent="0.4">
      <c r="A1" s="20">
        <v>44349</v>
      </c>
    </row>
    <row r="2" spans="1:12" ht="15" thickBot="1" x14ac:dyDescent="0.4"/>
    <row r="3" spans="1:12" ht="15" thickBot="1" x14ac:dyDescent="0.4">
      <c r="A3" s="25" t="s">
        <v>19</v>
      </c>
      <c r="B3" s="21" t="s">
        <v>13</v>
      </c>
      <c r="C3" s="22" t="s">
        <v>14</v>
      </c>
      <c r="D3" s="2"/>
      <c r="E3" s="23" t="s">
        <v>15</v>
      </c>
      <c r="F3" s="22" t="s">
        <v>14</v>
      </c>
      <c r="G3" s="2"/>
      <c r="H3" s="24" t="s">
        <v>16</v>
      </c>
      <c r="I3" s="22" t="s">
        <v>14</v>
      </c>
      <c r="J3" s="2"/>
      <c r="K3" s="47" t="s">
        <v>17</v>
      </c>
      <c r="L3" s="22" t="s">
        <v>14</v>
      </c>
    </row>
    <row r="4" spans="1:12" x14ac:dyDescent="0.35">
      <c r="A4" s="38"/>
      <c r="B4" s="42"/>
      <c r="C4" s="39"/>
      <c r="D4" s="40">
        <v>1</v>
      </c>
      <c r="E4" s="42"/>
      <c r="F4" s="39"/>
      <c r="G4" s="40">
        <v>1</v>
      </c>
      <c r="H4" s="42"/>
      <c r="I4" s="39"/>
      <c r="J4" s="40">
        <v>1</v>
      </c>
      <c r="K4" s="42"/>
      <c r="L4" s="39"/>
    </row>
    <row r="5" spans="1:12" x14ac:dyDescent="0.35">
      <c r="A5" s="38"/>
      <c r="B5" s="42"/>
      <c r="C5" s="41"/>
      <c r="D5" s="40">
        <v>2</v>
      </c>
      <c r="E5" s="42"/>
      <c r="F5" s="41"/>
      <c r="G5" s="40">
        <v>2</v>
      </c>
      <c r="H5" s="42"/>
      <c r="I5" s="41"/>
      <c r="J5" s="40">
        <v>2</v>
      </c>
      <c r="K5" s="42"/>
      <c r="L5" s="41"/>
    </row>
    <row r="6" spans="1:12" x14ac:dyDescent="0.35">
      <c r="A6" s="38"/>
      <c r="B6" s="42"/>
      <c r="C6" s="41"/>
      <c r="D6" s="40">
        <v>3</v>
      </c>
      <c r="E6" s="42"/>
      <c r="F6" s="41"/>
      <c r="G6" s="40">
        <v>3</v>
      </c>
      <c r="H6" s="42"/>
      <c r="I6" s="41"/>
      <c r="J6" s="40">
        <v>3</v>
      </c>
      <c r="K6" s="42"/>
      <c r="L6" s="41"/>
    </row>
    <row r="7" spans="1:12" x14ac:dyDescent="0.35">
      <c r="A7" s="38"/>
      <c r="B7" s="42"/>
      <c r="C7" s="41"/>
      <c r="D7" s="40">
        <v>4</v>
      </c>
      <c r="E7" s="42"/>
      <c r="F7" s="41"/>
      <c r="G7" s="40">
        <v>4</v>
      </c>
      <c r="H7" s="42"/>
      <c r="I7" s="41"/>
      <c r="J7" s="40">
        <v>4</v>
      </c>
      <c r="K7" s="42"/>
      <c r="L7" s="41"/>
    </row>
    <row r="8" spans="1:12" x14ac:dyDescent="0.35">
      <c r="A8" s="38"/>
      <c r="B8" s="42"/>
      <c r="C8" s="41"/>
      <c r="D8" s="40">
        <v>5</v>
      </c>
      <c r="E8" s="42"/>
      <c r="F8" s="41"/>
      <c r="G8" s="40">
        <v>5</v>
      </c>
      <c r="H8" s="42"/>
      <c r="I8" s="41"/>
      <c r="J8" s="40">
        <v>5</v>
      </c>
      <c r="K8" s="42"/>
      <c r="L8" s="41"/>
    </row>
    <row r="9" spans="1:12" x14ac:dyDescent="0.35">
      <c r="A9" s="43"/>
      <c r="B9" s="42"/>
      <c r="C9" s="41"/>
      <c r="D9" s="40">
        <v>6</v>
      </c>
      <c r="E9" s="42"/>
      <c r="F9" s="41"/>
      <c r="G9" s="40">
        <v>6</v>
      </c>
      <c r="H9" s="42"/>
      <c r="I9" s="41"/>
      <c r="J9" s="40">
        <v>6</v>
      </c>
      <c r="K9" s="42"/>
      <c r="L9" s="41"/>
    </row>
    <row r="10" spans="1:12" x14ac:dyDescent="0.35">
      <c r="A10" s="38"/>
      <c r="B10" s="42"/>
      <c r="C10" s="41"/>
      <c r="D10" s="40">
        <v>7</v>
      </c>
      <c r="E10" s="42"/>
      <c r="F10" s="41"/>
      <c r="G10" s="40">
        <v>7</v>
      </c>
      <c r="H10" s="42"/>
      <c r="I10" s="41"/>
      <c r="J10" s="40">
        <v>7</v>
      </c>
      <c r="K10" s="42"/>
      <c r="L10" s="41"/>
    </row>
    <row r="11" spans="1:12" x14ac:dyDescent="0.35">
      <c r="A11" s="43"/>
      <c r="B11" s="42"/>
      <c r="C11" s="41"/>
      <c r="D11" s="40">
        <v>8</v>
      </c>
      <c r="E11" s="42"/>
      <c r="F11" s="41"/>
      <c r="G11" s="40">
        <v>8</v>
      </c>
      <c r="H11" s="42"/>
      <c r="I11" s="41"/>
      <c r="J11" s="40">
        <v>8</v>
      </c>
      <c r="K11" s="42"/>
      <c r="L11" s="41"/>
    </row>
    <row r="12" spans="1:12" x14ac:dyDescent="0.35">
      <c r="A12" s="38"/>
      <c r="B12" s="42"/>
      <c r="C12" s="41"/>
      <c r="D12" s="40">
        <v>9</v>
      </c>
      <c r="E12" s="42"/>
      <c r="F12" s="41"/>
      <c r="G12" s="40">
        <v>9</v>
      </c>
      <c r="H12" s="42"/>
      <c r="I12" s="41"/>
      <c r="J12" s="40">
        <v>9</v>
      </c>
      <c r="K12" s="42"/>
      <c r="L12" s="41"/>
    </row>
    <row r="13" spans="1:12" x14ac:dyDescent="0.35">
      <c r="A13" s="38"/>
      <c r="B13" s="42"/>
      <c r="C13" s="41"/>
      <c r="D13" s="40">
        <v>10</v>
      </c>
      <c r="E13" s="42"/>
      <c r="F13" s="41"/>
      <c r="G13" s="40">
        <v>10</v>
      </c>
      <c r="H13" s="42"/>
      <c r="I13" s="41"/>
      <c r="J13" s="40">
        <v>10</v>
      </c>
      <c r="K13" s="42"/>
      <c r="L13" s="41"/>
    </row>
    <row r="14" spans="1:12" x14ac:dyDescent="0.35">
      <c r="A14" s="38"/>
      <c r="B14" s="42"/>
      <c r="C14" s="41"/>
      <c r="D14" s="40">
        <v>11</v>
      </c>
      <c r="E14" s="42"/>
      <c r="F14" s="41"/>
      <c r="G14" s="40">
        <v>11</v>
      </c>
      <c r="H14" s="42"/>
      <c r="I14" s="41"/>
      <c r="J14" s="40">
        <v>11</v>
      </c>
      <c r="K14" s="42"/>
      <c r="L14" s="41"/>
    </row>
    <row r="15" spans="1:12" x14ac:dyDescent="0.35">
      <c r="A15" s="38"/>
      <c r="B15" s="42"/>
      <c r="C15" s="41"/>
      <c r="D15" s="40">
        <v>12</v>
      </c>
      <c r="E15" s="42"/>
      <c r="F15" s="41"/>
      <c r="G15" s="40">
        <v>12</v>
      </c>
      <c r="H15" s="42"/>
      <c r="I15" s="41"/>
      <c r="J15" s="40">
        <v>12</v>
      </c>
      <c r="K15" s="42"/>
      <c r="L15" s="41"/>
    </row>
    <row r="16" spans="1:12" x14ac:dyDescent="0.35">
      <c r="A16" s="38"/>
      <c r="B16" s="42"/>
      <c r="C16" s="41"/>
      <c r="D16" s="40">
        <v>13</v>
      </c>
      <c r="E16" s="42"/>
      <c r="F16" s="41"/>
      <c r="G16" s="40">
        <v>13</v>
      </c>
      <c r="H16" s="42"/>
      <c r="I16" s="41"/>
      <c r="J16" s="40">
        <v>13</v>
      </c>
      <c r="K16" s="42"/>
      <c r="L16" s="41"/>
    </row>
    <row r="17" spans="1:12" x14ac:dyDescent="0.35">
      <c r="A17" s="38"/>
      <c r="B17" s="42"/>
      <c r="C17" s="41"/>
      <c r="D17" s="40">
        <v>14</v>
      </c>
      <c r="E17" s="42"/>
      <c r="F17" s="41"/>
      <c r="G17" s="40">
        <v>14</v>
      </c>
      <c r="H17" s="42"/>
      <c r="I17" s="41"/>
      <c r="J17" s="40">
        <v>14</v>
      </c>
      <c r="K17" s="42"/>
      <c r="L17" s="41"/>
    </row>
    <row r="18" spans="1:12" x14ac:dyDescent="0.35">
      <c r="A18" s="38"/>
      <c r="B18" s="42"/>
      <c r="C18" s="41"/>
      <c r="D18" s="40">
        <v>15</v>
      </c>
      <c r="E18" s="42"/>
      <c r="F18" s="41"/>
      <c r="G18" s="40">
        <v>15</v>
      </c>
      <c r="H18" s="42"/>
      <c r="I18" s="41"/>
      <c r="J18" s="40">
        <v>15</v>
      </c>
      <c r="K18" s="42"/>
      <c r="L18" s="41"/>
    </row>
    <row r="19" spans="1:12" x14ac:dyDescent="0.35">
      <c r="A19" s="38"/>
      <c r="B19" s="42"/>
      <c r="C19" s="41"/>
      <c r="D19" s="40">
        <v>16</v>
      </c>
      <c r="E19" s="42"/>
      <c r="F19" s="41"/>
      <c r="G19" s="40">
        <v>16</v>
      </c>
      <c r="H19" s="42"/>
      <c r="I19" s="41"/>
      <c r="J19" s="40">
        <v>16</v>
      </c>
      <c r="K19" s="42"/>
      <c r="L19" s="41"/>
    </row>
    <row r="20" spans="1:12" x14ac:dyDescent="0.35">
      <c r="A20" s="38"/>
      <c r="B20" s="42"/>
      <c r="C20" s="41"/>
      <c r="D20" s="40">
        <v>17</v>
      </c>
      <c r="E20" s="42"/>
      <c r="F20" s="41"/>
      <c r="G20" s="40">
        <v>17</v>
      </c>
      <c r="H20" s="42"/>
      <c r="I20" s="41"/>
      <c r="J20" s="40">
        <v>17</v>
      </c>
      <c r="K20" s="42"/>
      <c r="L20" s="41"/>
    </row>
    <row r="21" spans="1:12" x14ac:dyDescent="0.35">
      <c r="A21" s="38"/>
      <c r="B21" s="42"/>
      <c r="C21" s="41"/>
      <c r="D21" s="40">
        <v>18</v>
      </c>
      <c r="E21" s="42"/>
      <c r="F21" s="41"/>
      <c r="G21" s="40">
        <v>18</v>
      </c>
      <c r="H21" s="42"/>
      <c r="I21" s="41"/>
      <c r="J21" s="40">
        <v>18</v>
      </c>
      <c r="K21" s="42"/>
      <c r="L21" s="41"/>
    </row>
    <row r="22" spans="1:12" x14ac:dyDescent="0.35">
      <c r="A22" s="38"/>
      <c r="B22" s="42"/>
      <c r="C22" s="41"/>
      <c r="D22" s="40">
        <v>19</v>
      </c>
      <c r="E22" s="42"/>
      <c r="F22" s="41"/>
      <c r="G22" s="40">
        <v>19</v>
      </c>
      <c r="H22" s="42"/>
      <c r="I22" s="41"/>
      <c r="J22" s="40">
        <v>19</v>
      </c>
      <c r="K22" s="42"/>
      <c r="L22" s="41"/>
    </row>
    <row r="23" spans="1:12" x14ac:dyDescent="0.35">
      <c r="A23" s="38"/>
      <c r="B23" s="42"/>
      <c r="C23" s="41"/>
      <c r="D23" s="40">
        <v>20</v>
      </c>
      <c r="E23" s="42"/>
      <c r="F23" s="41"/>
      <c r="G23" s="40">
        <v>20</v>
      </c>
      <c r="H23" s="42"/>
      <c r="I23" s="41"/>
      <c r="J23" s="40">
        <v>20</v>
      </c>
      <c r="K23" s="42"/>
      <c r="L23" s="41"/>
    </row>
    <row r="24" spans="1:12" x14ac:dyDescent="0.35">
      <c r="A24" s="38"/>
      <c r="B24" s="42"/>
      <c r="C24" s="41"/>
      <c r="D24" s="40">
        <v>21</v>
      </c>
      <c r="E24" s="42"/>
      <c r="F24" s="41"/>
      <c r="G24" s="40">
        <v>21</v>
      </c>
      <c r="H24" s="42"/>
      <c r="I24" s="41"/>
      <c r="J24" s="40">
        <v>21</v>
      </c>
      <c r="K24" s="42"/>
      <c r="L24" s="41"/>
    </row>
    <row r="25" spans="1:12" ht="15" thickBot="1" x14ac:dyDescent="0.4">
      <c r="A25" s="38"/>
      <c r="B25" s="44"/>
      <c r="C25" s="45"/>
      <c r="D25" s="40">
        <v>22</v>
      </c>
      <c r="E25" s="44"/>
      <c r="F25" s="45"/>
      <c r="G25" s="40">
        <v>22</v>
      </c>
      <c r="H25" s="44"/>
      <c r="I25" s="45"/>
      <c r="J25" s="40">
        <v>22</v>
      </c>
      <c r="K25" s="44"/>
      <c r="L25" s="45"/>
    </row>
    <row r="26" spans="1:12" x14ac:dyDescent="0.35">
      <c r="A26" s="25" t="s">
        <v>20</v>
      </c>
      <c r="B26" s="28"/>
      <c r="C26" s="26"/>
      <c r="D26" s="27">
        <v>23</v>
      </c>
      <c r="E26" s="28"/>
      <c r="F26" s="29"/>
      <c r="G26" s="27">
        <v>23</v>
      </c>
      <c r="H26" s="28"/>
      <c r="I26" s="26"/>
      <c r="J26" s="27">
        <v>23</v>
      </c>
      <c r="K26" s="28"/>
      <c r="L26" s="26"/>
    </row>
    <row r="27" spans="1:12" x14ac:dyDescent="0.35">
      <c r="A27" s="25"/>
      <c r="B27" s="30"/>
      <c r="C27" s="29"/>
      <c r="D27" s="27">
        <v>24</v>
      </c>
      <c r="E27" s="30"/>
      <c r="F27" s="29"/>
      <c r="G27" s="27">
        <v>24</v>
      </c>
      <c r="H27" s="30"/>
      <c r="I27" s="29"/>
      <c r="J27" s="27">
        <v>24</v>
      </c>
      <c r="K27" s="30"/>
      <c r="L27" s="29"/>
    </row>
    <row r="28" spans="1:12" x14ac:dyDescent="0.35">
      <c r="A28" s="25"/>
      <c r="B28" s="30"/>
      <c r="C28" s="29"/>
      <c r="D28" s="27">
        <v>25</v>
      </c>
      <c r="E28" s="30"/>
      <c r="F28" s="29"/>
      <c r="G28" s="27">
        <v>25</v>
      </c>
      <c r="H28" s="30"/>
      <c r="I28" s="29"/>
      <c r="J28" s="27">
        <v>25</v>
      </c>
      <c r="K28" s="30"/>
      <c r="L28" s="29"/>
    </row>
    <row r="29" spans="1:12" x14ac:dyDescent="0.35">
      <c r="A29" s="25"/>
      <c r="B29" s="30"/>
      <c r="C29" s="29"/>
      <c r="D29" s="27">
        <v>26</v>
      </c>
      <c r="E29" s="30"/>
      <c r="F29" s="29"/>
      <c r="G29" s="27">
        <v>26</v>
      </c>
      <c r="H29" s="30"/>
      <c r="I29" s="29"/>
      <c r="J29" s="27">
        <v>26</v>
      </c>
      <c r="K29" s="30"/>
      <c r="L29" s="29"/>
    </row>
    <row r="30" spans="1:12" x14ac:dyDescent="0.35">
      <c r="A30" s="25"/>
      <c r="B30" s="30"/>
      <c r="C30" s="29"/>
      <c r="D30" s="27">
        <v>27</v>
      </c>
      <c r="E30" s="30"/>
      <c r="F30" s="29"/>
      <c r="G30" s="27">
        <v>27</v>
      </c>
      <c r="H30" s="30"/>
      <c r="I30" s="29"/>
      <c r="J30" s="27">
        <v>27</v>
      </c>
      <c r="K30" s="30"/>
      <c r="L30" s="29"/>
    </row>
    <row r="31" spans="1:12" x14ac:dyDescent="0.35">
      <c r="A31" s="25"/>
      <c r="B31" s="30"/>
      <c r="C31" s="29"/>
      <c r="D31" s="27">
        <v>28</v>
      </c>
      <c r="E31" s="30"/>
      <c r="F31" s="29"/>
      <c r="G31" s="27">
        <v>28</v>
      </c>
      <c r="H31" s="30"/>
      <c r="I31" s="29"/>
      <c r="J31" s="27">
        <v>28</v>
      </c>
      <c r="K31" s="30"/>
      <c r="L31" s="29"/>
    </row>
    <row r="32" spans="1:12" x14ac:dyDescent="0.35">
      <c r="A32" s="25"/>
      <c r="B32" s="30"/>
      <c r="C32" s="29"/>
      <c r="D32" s="27">
        <v>29</v>
      </c>
      <c r="E32" s="30"/>
      <c r="F32" s="29"/>
      <c r="G32" s="27">
        <v>29</v>
      </c>
      <c r="H32" s="30"/>
      <c r="I32" s="29"/>
      <c r="J32" s="27">
        <v>29</v>
      </c>
      <c r="K32" s="30"/>
      <c r="L32" s="29"/>
    </row>
    <row r="33" spans="1:12" ht="15" thickBot="1" x14ac:dyDescent="0.4">
      <c r="A33" s="25"/>
      <c r="B33" s="30"/>
      <c r="C33" s="29"/>
      <c r="D33" s="27">
        <v>30</v>
      </c>
      <c r="E33" s="30"/>
      <c r="F33" s="29"/>
      <c r="G33" s="27">
        <v>30</v>
      </c>
      <c r="H33" s="30"/>
      <c r="I33" s="29"/>
      <c r="J33" s="27">
        <v>30</v>
      </c>
      <c r="K33" s="30"/>
      <c r="L33" s="29"/>
    </row>
    <row r="34" spans="1:12" x14ac:dyDescent="0.35">
      <c r="A34" s="1"/>
      <c r="B34" s="31" t="s">
        <v>0</v>
      </c>
      <c r="C34" s="32" t="s">
        <v>1</v>
      </c>
      <c r="E34" s="31" t="s">
        <v>0</v>
      </c>
      <c r="F34" s="32" t="s">
        <v>1</v>
      </c>
      <c r="H34" s="31" t="s">
        <v>0</v>
      </c>
      <c r="I34" s="32" t="s">
        <v>1</v>
      </c>
      <c r="K34" s="31" t="s">
        <v>0</v>
      </c>
      <c r="L34" s="32" t="s">
        <v>1</v>
      </c>
    </row>
    <row r="35" spans="1:12" ht="15" thickBot="1" x14ac:dyDescent="0.4">
      <c r="A35" s="1"/>
      <c r="B35" s="33">
        <f>SUM(B4:B25)</f>
        <v>0</v>
      </c>
      <c r="C35" s="34">
        <f>-B35+SUM(C4:C25)</f>
        <v>0</v>
      </c>
      <c r="E35" s="33">
        <f>SUM(E4:E33)</f>
        <v>0</v>
      </c>
      <c r="F35" s="34">
        <f>-E35+SUM(F4:F33)</f>
        <v>0</v>
      </c>
      <c r="H35" s="33">
        <f>SUM(H4:H33)</f>
        <v>0</v>
      </c>
      <c r="I35" s="34">
        <f>-H35+SUM(I4:I33)</f>
        <v>0</v>
      </c>
      <c r="K35" s="33">
        <f>SUM(K4:K33)*1.25</f>
        <v>0</v>
      </c>
      <c r="L35" s="34">
        <f>-K35+SUM(L4:L33)*1.245</f>
        <v>0</v>
      </c>
    </row>
    <row r="42" spans="1:12" x14ac:dyDescent="0.35">
      <c r="B42" s="3" t="s">
        <v>2</v>
      </c>
      <c r="C42" s="8">
        <f>COUNT(B4:B25,E4:E25,H4:H25,K4:K25)</f>
        <v>0</v>
      </c>
    </row>
    <row r="43" spans="1:12" x14ac:dyDescent="0.35">
      <c r="B43" s="4" t="s">
        <v>0</v>
      </c>
      <c r="C43" s="12">
        <f>B35+E35+H35+K35</f>
        <v>0</v>
      </c>
    </row>
    <row r="44" spans="1:12" x14ac:dyDescent="0.35">
      <c r="B44" s="5" t="s">
        <v>1</v>
      </c>
      <c r="C44" s="10">
        <f>C35+F35+I35+L35</f>
        <v>0</v>
      </c>
    </row>
    <row r="45" spans="1:12" x14ac:dyDescent="0.35">
      <c r="B45" s="6" t="s">
        <v>3</v>
      </c>
      <c r="C45" s="7">
        <f>(C43+0.0000001)/(C42+0.0001)</f>
        <v>9.999999999999998E-4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июнь</vt:lpstr>
      <vt:lpstr>01</vt:lpstr>
      <vt:lpstr>02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 GOD</dc:creator>
  <cp:lastModifiedBy>RePack by Diakov</cp:lastModifiedBy>
  <cp:lastPrinted>2021-03-11T13:09:47Z</cp:lastPrinted>
  <dcterms:created xsi:type="dcterms:W3CDTF">2021-01-31T22:39:59Z</dcterms:created>
  <dcterms:modified xsi:type="dcterms:W3CDTF">2021-06-07T16:02:06Z</dcterms:modified>
</cp:coreProperties>
</file>