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MD Desktop 16-core, 64 GB" sheetId="1" state="visible" r:id="rId2"/>
    <sheet name="AMD Desktop 12-core, 64 GB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<sst xmlns="http://schemas.openxmlformats.org/spreadsheetml/2006/main" count="80" uniqueCount="50">
  <si>
    <t xml:space="preserve">Component</t>
  </si>
  <si>
    <t xml:space="preserve">Price (RUB)</t>
  </si>
  <si>
    <t xml:space="preserve">Каталог</t>
  </si>
  <si>
    <t xml:space="preserve">Магазин</t>
  </si>
  <si>
    <t xml:space="preserve">CPU</t>
  </si>
  <si>
    <t xml:space="preserve">AMD Ryzen 9 3950X BOX</t>
  </si>
  <si>
    <t xml:space="preserve">https://www.e-katalog.ru/AMD-3950X-BOX.htm</t>
  </si>
  <si>
    <t xml:space="preserve">https://topcomputer.ru/tovary/1322240/</t>
  </si>
  <si>
    <t xml:space="preserve">CPU Cooler</t>
  </si>
  <si>
    <t xml:space="preserve">be quiet! DARK ROCK PRO 4 [BK022]</t>
  </si>
  <si>
    <t xml:space="preserve">https://www.e-katalog.ru/BE-QUIET-DARK-ROCK-PRO-4.htm</t>
  </si>
  <si>
    <t xml:space="preserve">https://topcomputer.ru/tovary/1190392/</t>
  </si>
  <si>
    <t xml:space="preserve">Motherboard</t>
  </si>
  <si>
    <t xml:space="preserve">Asus ROG STRIX B550-F GAMING (WI-FI)</t>
  </si>
  <si>
    <t xml:space="preserve">https://www.e-katalog.ru/ASUS-ROG-STRIX-B550-F-GAMING--WI-FI-.htm</t>
  </si>
  <si>
    <t xml:space="preserve">https://topcomputer.ru/tovary/1511538/</t>
  </si>
  <si>
    <t xml:space="preserve">RAM</t>
  </si>
  <si>
    <t xml:space="preserve">64Gb DDR4 3200MHz Crucial Ballistix (BL2K32G32C16U4B) (2x32Gb KIT)</t>
  </si>
  <si>
    <t xml:space="preserve">https://www.regard.ru/catalog/tovar357110.htm</t>
  </si>
  <si>
    <t xml:space="preserve">SSD</t>
  </si>
  <si>
    <t xml:space="preserve">HDD</t>
  </si>
  <si>
    <t xml:space="preserve">Videocard</t>
  </si>
  <si>
    <t xml:space="preserve">Power supply</t>
  </si>
  <si>
    <t xml:space="preserve">Super Flower Leadex II Gold SF-750F14EG</t>
  </si>
  <si>
    <t xml:space="preserve">https://www.e-katalog.ru/SUPER-FLOWER-SF-750F14EG.htm</t>
  </si>
  <si>
    <t xml:space="preserve">https://topcomputer.ru/tovary/1356352/</t>
  </si>
  <si>
    <t xml:space="preserve">Case</t>
  </si>
  <si>
    <t xml:space="preserve">Fractal Design Define R5 черный (FD-CA-DEF-R5-BK)</t>
  </si>
  <si>
    <t xml:space="preserve">https://www.e-katalog.ru/FRACTAL-DESIGN-DEFINE-R5-FD-CA-DEF-R5-BK.htm</t>
  </si>
  <si>
    <t xml:space="preserve">https://goods.ru/catalog/details/korpus-kompyuternyy-fractal-design-define-r5-fd-ca-def-r5-bk-100024248517/</t>
  </si>
  <si>
    <t xml:space="preserve">Case fans</t>
  </si>
  <si>
    <r>
      <rPr>
        <sz val="8"/>
        <rFont val="DejaVu Sans"/>
        <family val="2"/>
        <charset val="1"/>
      </rPr>
      <t xml:space="preserve">Be quiet Silent Wings 3 140 PWM (BL067) </t>
    </r>
    <r>
      <rPr>
        <b val="true"/>
        <sz val="8"/>
        <rFont val="DejaVu Sans"/>
        <family val="2"/>
        <charset val="1"/>
      </rPr>
      <t xml:space="preserve">3 шт.</t>
    </r>
  </si>
  <si>
    <t xml:space="preserve">https://www.e-katalog.ru/BE-QUIET-SILENT-WINGS-3-140-PWM.htm</t>
  </si>
  <si>
    <t xml:space="preserve">https://topcomputer.ru/tovary/804270/</t>
  </si>
  <si>
    <t xml:space="preserve">OS</t>
  </si>
  <si>
    <t xml:space="preserve">Курс доллара</t>
  </si>
  <si>
    <t xml:space="preserve">Цена в $</t>
  </si>
  <si>
    <t xml:space="preserve">Водяное охлаждение</t>
  </si>
  <si>
    <t xml:space="preserve">NZXT Kraken X73</t>
  </si>
  <si>
    <t xml:space="preserve">https://www.e-katalog.ru/NZXT-KRAKEN-X73.htm</t>
  </si>
  <si>
    <t xml:space="preserve">https://topcomputer.ru/tovary/1518172/</t>
  </si>
  <si>
    <t xml:space="preserve">NZXT Kraken Z73 (RL-KRZ73-01)</t>
  </si>
  <si>
    <t xml:space="preserve">https://www.e-katalog.ru/NZXT-KRAKEN-Z73.htm</t>
  </si>
  <si>
    <t xml:space="preserve">https://topcomputer.ru/tovary/1518175/</t>
  </si>
  <si>
    <t xml:space="preserve">AMD Ryzen 9 Matisse 3900 OEM (100-000000070)</t>
  </si>
  <si>
    <t xml:space="preserve">https://www.e-katalog.ru/AMD-3900-OEM.htm</t>
  </si>
  <si>
    <t xml:space="preserve">https://topcomputer.ru/tovary/1234031/</t>
  </si>
  <si>
    <t xml:space="preserve">Be quiet Dark Rock Slim (BK024)</t>
  </si>
  <si>
    <t xml:space="preserve">https://www.e-katalog.ru/BE-QUIET-DARK-ROCK-SLIM.htm</t>
  </si>
  <si>
    <t xml:space="preserve">https://topcomputer.ru/tovary/1256488/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</si>
</sst>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DejaVu Sans"/>
      <family val="2"/>
      <charset val="1"/>
    </font>
    <font>
      <b val="true"/>
      <sz val="10"/>
      <name val="DejaVu Sans"/>
      <family val="2"/>
      <charset val="1"/>
    </font>
    <font>
      <sz val="6"/>
      <name val="DejaVu Sans"/>
      <family val="2"/>
      <charset val="1"/>
    </font>
    <font>
      <sz val="8"/>
      <name val="DejaVu Sans"/>
      <family val="2"/>
      <charset val="1"/>
    </font>
    <font>
      <b val="true"/>
      <sz val="8"/>
      <name val="DejaVu Sans"/>
      <family val="2"/>
      <charset val="1"/>
    </font>
    <font>
      <sz val="10"/>
      <color rgb="FFCE181E"/>
      <name val="DejaVu Sans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26"/>
  <sheetViews>
    <sheetView showFormulas="false" showGridLines="tru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A6" activeCellId="0" sqref="6:6"/>
    </sheetView>
  </sheetViews>
  <sheetFormatPr defaultRowHeight="12.8" zeroHeight="false" outlineLevelRow="0" outlineLevelCol="0"/>
  <cols>
    <col collapsed="false" customWidth="true" hidden="false" outlineLevel="0" max="1" min="1" style="1" width="22.04"/>
    <col collapsed="false" customWidth="true" hidden="false" outlineLevel="0" max="2" min="2" style="1" width="45.47"/>
    <col collapsed="false" customWidth="true" hidden="false" outlineLevel="0" max="3" min="3" style="2" width="13.36"/>
    <col collapsed="false" customWidth="true" hidden="false" outlineLevel="0" max="4" min="4" style="1" width="57.23"/>
    <col collapsed="false" customWidth="true" hidden="false" outlineLevel="0" max="5" min="5" style="1" width="71.69"/>
    <col collapsed="false" customWidth="true" hidden="false" outlineLevel="0" max="1014" min="6" style="1" width="18.2"/>
    <col collapsed="false" customWidth="false" hidden="false" outlineLevel="0" max="1025" min="1015" style="0" width="11.52"/>
  </cols>
  <sheetData>
    <row r="1" customFormat="false" ht="12.8" hidden="false" customHeight="false" outlineLevel="0" collapsed="false">
      <c r="A1" s="3" t="s">
        <v>0</v>
      </c>
      <c r="B1" s="3"/>
      <c r="C1" s="3" t="s">
        <v>1</v>
      </c>
      <c r="D1" s="3" t="s">
        <v>2</v>
      </c>
      <c r="E1" s="3" t="s">
        <v>3</v>
      </c>
    </row>
    <row r="2" customFormat="false" ht="12.8" hidden="false" customHeight="false" outlineLevel="0" collapsed="false">
      <c r="D2" s="4"/>
      <c r="E2" s="4"/>
    </row>
    <row r="3" customFormat="false" ht="12.8" hidden="false" customHeight="false" outlineLevel="0" collapsed="false">
      <c r="A3" s="5" t="s">
        <v>4</v>
      </c>
      <c r="B3" s="6" t="s">
        <v>5</v>
      </c>
      <c r="C3" s="7" t="n">
        <v>66095</v>
      </c>
      <c r="D3" s="6" t="s">
        <v>6</v>
      </c>
      <c r="E3" s="6" t="s">
        <v>7</v>
      </c>
    </row>
    <row r="4" customFormat="false" ht="12.8" hidden="false" customHeight="false" outlineLevel="0" collapsed="false">
      <c r="A4" s="5" t="s">
        <v>8</v>
      </c>
      <c r="B4" s="6" t="s">
        <v>9</v>
      </c>
      <c r="C4" s="7" t="n">
        <v>6945</v>
      </c>
      <c r="D4" s="6" t="s">
        <v>10</v>
      </c>
      <c r="E4" s="6" t="s">
        <v>11</v>
      </c>
    </row>
    <row r="5" customFormat="false" ht="12.8" hidden="false" customHeight="false" outlineLevel="0" collapsed="false">
      <c r="A5" s="5" t="s">
        <v>12</v>
      </c>
      <c r="B5" s="6" t="s">
        <v>13</v>
      </c>
      <c r="C5" s="7" t="n">
        <v>16095</v>
      </c>
      <c r="D5" s="6" t="s">
        <v>14</v>
      </c>
      <c r="E5" s="6" t="s">
        <v>15</v>
      </c>
    </row>
    <row r="6" customFormat="false" ht="12.8" hidden="false" customHeight="false" outlineLevel="0" collapsed="false">
      <c r="A6" s="5" t="s">
        <v>16</v>
      </c>
      <c r="B6" s="6" t="s">
        <v>17</v>
      </c>
      <c r="C6" s="7" t="n">
        <v>25420</v>
      </c>
      <c r="D6" s="6"/>
      <c r="E6" s="6" t="s">
        <v>18</v>
      </c>
    </row>
    <row r="7" customFormat="false" ht="12.8" hidden="false" customHeight="false" outlineLevel="0" collapsed="false">
      <c r="A7" s="5" t="s">
        <v>19</v>
      </c>
      <c r="B7" s="6"/>
      <c r="C7" s="7"/>
      <c r="D7" s="6"/>
      <c r="E7" s="6"/>
    </row>
    <row r="8" customFormat="false" ht="12.8" hidden="false" customHeight="false" outlineLevel="0" collapsed="false">
      <c r="A8" s="5" t="s">
        <v>20</v>
      </c>
      <c r="B8" s="6"/>
      <c r="C8" s="7"/>
      <c r="D8" s="6"/>
      <c r="E8" s="6"/>
    </row>
    <row r="9" customFormat="false" ht="12.8" hidden="false" customHeight="false" outlineLevel="0" collapsed="false">
      <c r="A9" s="5" t="s">
        <v>21</v>
      </c>
      <c r="B9" s="6"/>
      <c r="C9" s="7"/>
      <c r="D9" s="6"/>
      <c r="E9" s="6"/>
      <c r="AMA9" s="1"/>
    </row>
    <row r="10" customFormat="false" ht="12.8" hidden="false" customHeight="false" outlineLevel="0" collapsed="false">
      <c r="A10" s="5" t="s">
        <v>22</v>
      </c>
      <c r="B10" s="6" t="s">
        <v>23</v>
      </c>
      <c r="C10" s="7" t="n">
        <v>10695</v>
      </c>
      <c r="D10" s="6" t="s">
        <v>24</v>
      </c>
      <c r="E10" s="6" t="s">
        <v>25</v>
      </c>
    </row>
    <row r="11" customFormat="false" ht="12.8" hidden="false" customHeight="false" outlineLevel="0" collapsed="false">
      <c r="A11" s="5" t="s">
        <v>26</v>
      </c>
      <c r="B11" s="6" t="s">
        <v>27</v>
      </c>
      <c r="C11" s="7" t="n">
        <v>10280</v>
      </c>
      <c r="D11" s="6" t="s">
        <v>28</v>
      </c>
      <c r="E11" s="6" t="s">
        <v>29</v>
      </c>
    </row>
    <row r="12" s="1" customFormat="true" ht="12.8" hidden="false" customHeight="false" outlineLevel="0" collapsed="false">
      <c r="A12" s="5" t="s">
        <v>30</v>
      </c>
      <c r="B12" s="6" t="s">
        <v>31</v>
      </c>
      <c r="C12" s="7" t="n">
        <v>5655</v>
      </c>
      <c r="D12" s="6" t="s">
        <v>32</v>
      </c>
      <c r="E12" s="6" t="s">
        <v>33</v>
      </c>
      <c r="AMH12" s="0"/>
      <c r="AMI12" s="0"/>
      <c r="AMJ12" s="0"/>
    </row>
    <row r="13" customFormat="false" ht="12.8" hidden="false" customHeight="false" outlineLevel="0" collapsed="false">
      <c r="A13" s="5" t="s">
        <v>34</v>
      </c>
      <c r="B13" s="6"/>
      <c r="C13" s="7"/>
      <c r="D13" s="6"/>
      <c r="E13" s="6"/>
    </row>
    <row r="14" customFormat="false" ht="12.8" hidden="false" customHeight="false" outlineLevel="0" collapsed="false">
      <c r="C14" s="7"/>
      <c r="D14" s="6"/>
      <c r="E14" s="6"/>
    </row>
    <row r="15" customFormat="false" ht="12.8" hidden="false" customHeight="false" outlineLevel="0" collapsed="false">
      <c r="B15" s="6"/>
      <c r="C15" s="8" t="n">
        <f aca="false">SUM(C3:C13)</f>
        <v>141185</v>
      </c>
      <c r="D15" s="6"/>
      <c r="E15" s="6"/>
    </row>
    <row r="16" customFormat="false" ht="12.8" hidden="false" customHeight="false" outlineLevel="0" collapsed="false">
      <c r="C16" s="9"/>
      <c r="D16" s="4"/>
      <c r="E16" s="4"/>
    </row>
    <row r="17" customFormat="false" ht="12.8" hidden="false" customHeight="false" outlineLevel="0" collapsed="false">
      <c r="C17" s="9"/>
    </row>
    <row r="18" s="6" customFormat="true" ht="9.75" hidden="false" customHeight="true" outlineLevel="0" collapsed="false">
      <c r="C18" s="10"/>
      <c r="AME18" s="0"/>
      <c r="AMF18" s="0"/>
      <c r="AMG18" s="0"/>
      <c r="AMH18" s="0"/>
      <c r="AMI18" s="0"/>
      <c r="AMJ18" s="0"/>
    </row>
    <row r="19" s="6" customFormat="true" ht="12.8" hidden="false" customHeight="false" outlineLevel="0" collapsed="false">
      <c r="B19" s="11" t="s">
        <v>35</v>
      </c>
      <c r="C19" s="10" t="n">
        <v>75.8</v>
      </c>
      <c r="AME19" s="0"/>
      <c r="AMF19" s="0"/>
      <c r="AMG19" s="0"/>
      <c r="AMH19" s="0"/>
      <c r="AMI19" s="0"/>
      <c r="AMJ19" s="0"/>
    </row>
    <row r="20" s="6" customFormat="true" ht="12.8" hidden="false" customHeight="false" outlineLevel="0" collapsed="false">
      <c r="B20" s="11" t="s">
        <v>36</v>
      </c>
      <c r="C20" s="8" t="n">
        <f aca="false">C15/C19</f>
        <v>1862.59894459103</v>
      </c>
      <c r="AME20" s="0"/>
      <c r="AMF20" s="0"/>
      <c r="AMG20" s="0"/>
      <c r="AMH20" s="0"/>
      <c r="AMI20" s="0"/>
      <c r="AMJ20" s="0"/>
    </row>
    <row r="24" customFormat="false" ht="12.8" hidden="false" customHeight="false" outlineLevel="0" collapsed="false">
      <c r="A24" s="12" t="s">
        <v>37</v>
      </c>
    </row>
    <row r="25" customFormat="false" ht="12.8" hidden="false" customHeight="false" outlineLevel="0" collapsed="false">
      <c r="A25" s="5" t="s">
        <v>8</v>
      </c>
      <c r="B25" s="6" t="s">
        <v>38</v>
      </c>
      <c r="C25" s="7" t="n">
        <v>14750</v>
      </c>
      <c r="D25" s="6" t="s">
        <v>39</v>
      </c>
      <c r="E25" s="6" t="s">
        <v>40</v>
      </c>
    </row>
    <row r="26" customFormat="false" ht="12.8" hidden="false" customHeight="false" outlineLevel="0" collapsed="false">
      <c r="A26" s="5" t="s">
        <v>8</v>
      </c>
      <c r="B26" s="6" t="s">
        <v>41</v>
      </c>
      <c r="C26" s="7" t="n">
        <v>20360</v>
      </c>
      <c r="D26" s="6" t="s">
        <v>42</v>
      </c>
      <c r="E26" s="6" t="s">
        <v>43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20"/>
  <sheetViews>
    <sheetView showFormulas="false" showGridLines="true" showRowColHeaders="true" showZeros="true" rightToLeft="false" tabSelected="false" showOutlineSymbols="true" defaultGridColor="true" view="normal" topLeftCell="A1" colorId="64" zoomScale="150" zoomScaleNormal="150" zoomScalePageLayoutView="100" workbookViewId="0">
      <selection pane="topLeft" activeCell="A6" activeCellId="0" sqref="6:6"/>
    </sheetView>
  </sheetViews>
  <sheetFormatPr defaultRowHeight="12.8" zeroHeight="false" outlineLevelRow="0" outlineLevelCol="0"/>
  <cols>
    <col collapsed="false" customWidth="true" hidden="false" outlineLevel="0" max="1" min="1" style="1" width="18.2"/>
    <col collapsed="false" customWidth="true" hidden="false" outlineLevel="0" max="2" min="2" style="1" width="44.37"/>
    <col collapsed="false" customWidth="true" hidden="false" outlineLevel="0" max="3" min="3" style="2" width="13.36"/>
    <col collapsed="false" customWidth="true" hidden="false" outlineLevel="0" max="4" min="4" style="1" width="57.23"/>
    <col collapsed="false" customWidth="true" hidden="false" outlineLevel="0" max="5" min="5" style="1" width="71.69"/>
    <col collapsed="false" customWidth="true" hidden="false" outlineLevel="0" max="1014" min="6" style="1" width="18.2"/>
    <col collapsed="false" customWidth="false" hidden="false" outlineLevel="0" max="1025" min="1015" style="0" width="11.52"/>
  </cols>
  <sheetData>
    <row r="1" customFormat="false" ht="12.8" hidden="false" customHeight="false" outlineLevel="0" collapsed="false">
      <c r="A1" s="3" t="s">
        <v>0</v>
      </c>
      <c r="B1" s="3"/>
      <c r="C1" s="3" t="s">
        <v>1</v>
      </c>
      <c r="D1" s="3" t="s">
        <v>2</v>
      </c>
      <c r="E1" s="3" t="s">
        <v>3</v>
      </c>
    </row>
    <row r="2" customFormat="false" ht="12.8" hidden="false" customHeight="false" outlineLevel="0" collapsed="false">
      <c r="D2" s="4"/>
      <c r="E2" s="4"/>
    </row>
    <row r="3" customFormat="false" ht="12.8" hidden="false" customHeight="false" outlineLevel="0" collapsed="false">
      <c r="A3" s="5" t="s">
        <v>4</v>
      </c>
      <c r="B3" s="6" t="s">
        <v>44</v>
      </c>
      <c r="C3" s="7" t="n">
        <v>34275</v>
      </c>
      <c r="D3" s="6" t="s">
        <v>45</v>
      </c>
      <c r="E3" s="6" t="s">
        <v>46</v>
      </c>
    </row>
    <row r="4" customFormat="false" ht="12.8" hidden="false" customHeight="false" outlineLevel="0" collapsed="false">
      <c r="A4" s="5" t="s">
        <v>8</v>
      </c>
      <c r="B4" s="6" t="s">
        <v>47</v>
      </c>
      <c r="C4" s="7" t="n">
        <v>4754</v>
      </c>
      <c r="D4" s="6" t="s">
        <v>48</v>
      </c>
      <c r="E4" s="6" t="s">
        <v>49</v>
      </c>
    </row>
    <row r="5" customFormat="false" ht="12.8" hidden="false" customHeight="false" outlineLevel="0" collapsed="false">
      <c r="A5" s="5" t="s">
        <v>12</v>
      </c>
      <c r="B5" s="6" t="s">
        <v>13</v>
      </c>
      <c r="C5" s="7" t="n">
        <v>16095</v>
      </c>
      <c r="D5" s="6" t="s">
        <v>14</v>
      </c>
      <c r="E5" s="6" t="s">
        <v>15</v>
      </c>
    </row>
    <row r="6" customFormat="false" ht="12.8" hidden="false" customHeight="false" outlineLevel="0" collapsed="false">
      <c r="A6" s="5" t="s">
        <v>16</v>
      </c>
      <c r="B6" s="6" t="s">
        <v>17</v>
      </c>
      <c r="C6" s="7" t="n">
        <v>25420</v>
      </c>
      <c r="D6" s="6"/>
      <c r="E6" s="6" t="s">
        <v>18</v>
      </c>
    </row>
    <row r="7" customFormat="false" ht="12.8" hidden="false" customHeight="false" outlineLevel="0" collapsed="false">
      <c r="A7" s="5" t="s">
        <v>19</v>
      </c>
      <c r="B7" s="6"/>
      <c r="C7" s="7"/>
      <c r="D7" s="6"/>
      <c r="E7" s="6"/>
    </row>
    <row r="8" customFormat="false" ht="12.8" hidden="false" customHeight="false" outlineLevel="0" collapsed="false">
      <c r="A8" s="5" t="s">
        <v>20</v>
      </c>
      <c r="B8" s="6"/>
      <c r="C8" s="7"/>
      <c r="D8" s="6"/>
      <c r="E8" s="6"/>
    </row>
    <row r="9" customFormat="false" ht="12.8" hidden="false" customHeight="false" outlineLevel="0" collapsed="false">
      <c r="A9" s="5" t="s">
        <v>21</v>
      </c>
      <c r="B9" s="6"/>
      <c r="C9" s="7"/>
      <c r="D9" s="6"/>
      <c r="E9" s="6"/>
      <c r="AMA9" s="1"/>
    </row>
    <row r="10" customFormat="false" ht="12.8" hidden="false" customHeight="false" outlineLevel="0" collapsed="false">
      <c r="A10" s="5" t="s">
        <v>22</v>
      </c>
      <c r="B10" s="6" t="s">
        <v>23</v>
      </c>
      <c r="C10" s="7" t="n">
        <v>10695</v>
      </c>
      <c r="D10" s="6" t="s">
        <v>24</v>
      </c>
      <c r="E10" s="6" t="s">
        <v>25</v>
      </c>
    </row>
    <row r="11" customFormat="false" ht="12.8" hidden="false" customHeight="false" outlineLevel="0" collapsed="false">
      <c r="A11" s="5" t="s">
        <v>26</v>
      </c>
      <c r="B11" s="6" t="s">
        <v>27</v>
      </c>
      <c r="C11" s="7" t="n">
        <v>10280</v>
      </c>
      <c r="D11" s="6" t="s">
        <v>28</v>
      </c>
      <c r="E11" s="6" t="s">
        <v>29</v>
      </c>
    </row>
    <row r="12" s="1" customFormat="true" ht="12.8" hidden="false" customHeight="false" outlineLevel="0" collapsed="false">
      <c r="A12" s="5" t="s">
        <v>30</v>
      </c>
      <c r="B12" s="6"/>
      <c r="C12" s="7"/>
      <c r="D12" s="6"/>
      <c r="E12" s="6"/>
      <c r="AMH12" s="0"/>
      <c r="AMI12" s="0"/>
      <c r="AMJ12" s="0"/>
    </row>
    <row r="13" customFormat="false" ht="12.8" hidden="false" customHeight="false" outlineLevel="0" collapsed="false">
      <c r="A13" s="5" t="s">
        <v>34</v>
      </c>
      <c r="B13" s="6"/>
      <c r="C13" s="7"/>
      <c r="D13" s="6"/>
      <c r="E13" s="6"/>
    </row>
    <row r="14" customFormat="false" ht="12.8" hidden="false" customHeight="false" outlineLevel="0" collapsed="false">
      <c r="C14" s="7"/>
      <c r="D14" s="6"/>
      <c r="E14" s="6"/>
    </row>
    <row r="15" customFormat="false" ht="12.8" hidden="false" customHeight="false" outlineLevel="0" collapsed="false">
      <c r="B15" s="6"/>
      <c r="C15" s="8" t="n">
        <f aca="false">SUM(C3:C13)</f>
        <v>101519</v>
      </c>
      <c r="D15" s="6"/>
      <c r="E15" s="6"/>
    </row>
    <row r="16" customFormat="false" ht="12.8" hidden="false" customHeight="false" outlineLevel="0" collapsed="false">
      <c r="C16" s="9"/>
      <c r="D16" s="4"/>
      <c r="E16" s="4"/>
    </row>
    <row r="17" customFormat="false" ht="12.8" hidden="false" customHeight="false" outlineLevel="0" collapsed="false">
      <c r="C17" s="9"/>
    </row>
    <row r="18" s="6" customFormat="true" ht="9.75" hidden="false" customHeight="true" outlineLevel="0" collapsed="false">
      <c r="C18" s="10"/>
      <c r="AME18" s="0"/>
      <c r="AMF18" s="0"/>
      <c r="AMG18" s="0"/>
      <c r="AMH18" s="0"/>
      <c r="AMI18" s="0"/>
      <c r="AMJ18" s="0"/>
    </row>
    <row r="19" s="6" customFormat="true" ht="12.8" hidden="false" customHeight="false" outlineLevel="0" collapsed="false">
      <c r="B19" s="11" t="s">
        <v>35</v>
      </c>
      <c r="C19" s="10" t="n">
        <v>75.8</v>
      </c>
      <c r="AME19" s="0"/>
      <c r="AMF19" s="0"/>
      <c r="AMG19" s="0"/>
      <c r="AMH19" s="0"/>
      <c r="AMI19" s="0"/>
      <c r="AMJ19" s="0"/>
    </row>
    <row r="20" s="6" customFormat="true" ht="12.8" hidden="false" customHeight="false" outlineLevel="0" collapsed="false">
      <c r="B20" s="11" t="s">
        <v>36</v>
      </c>
      <c r="C20" s="8" t="n">
        <f aca="false">C15/C19</f>
        <v>1339.30079155673</v>
      </c>
      <c r="AME20" s="0"/>
      <c r="AMF20" s="0"/>
      <c r="AMG20" s="0"/>
      <c r="AMH20" s="0"/>
      <c r="AMI20" s="0"/>
      <c r="AMJ20" s="0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1089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2019-03-04T11:23:12Z</dcterms:created>
  <dc:creator/>
  <dc:description/>
  <dc:language>en-US</dc:language>
  <cp:lastModifiedBy/>
  <dcterms:modified xsi:type="dcterms:W3CDTF">2020-09-10T19:45:56Z</dcterms:modified>
  <cp:revision>135</cp:revision>
  <dc:subject/>
  <dc:title/>
</cp:coreProperties>
</file>