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F4" i="1"/>
  <c r="I4" i="1" s="1"/>
  <c r="F3" i="1"/>
  <c r="I3" i="1" s="1"/>
  <c r="F8" i="1"/>
  <c r="I8" i="1" s="1"/>
  <c r="F7" i="1"/>
  <c r="I7" i="1" s="1"/>
  <c r="F6" i="1"/>
  <c r="I6" i="1" s="1"/>
  <c r="F5" i="1"/>
  <c r="I5" i="1" s="1"/>
  <c r="F12" i="1" l="1"/>
  <c r="G12" i="1" s="1"/>
  <c r="F15" i="1"/>
  <c r="G15" i="1" s="1"/>
  <c r="F16" i="1"/>
  <c r="G16" i="1" s="1"/>
  <c r="F13" i="1"/>
  <c r="G13" i="1" s="1"/>
  <c r="F17" i="1"/>
  <c r="G17" i="1" s="1"/>
  <c r="F14" i="1"/>
  <c r="G14" i="1" s="1"/>
  <c r="G19" i="1" l="1"/>
</calcChain>
</file>

<file path=xl/sharedStrings.xml><?xml version="1.0" encoding="utf-8"?>
<sst xmlns="http://schemas.openxmlformats.org/spreadsheetml/2006/main" count="15" uniqueCount="14">
  <si>
    <t>Винрейт</t>
  </si>
  <si>
    <t>Часы в день</t>
  </si>
  <si>
    <t>Цель $</t>
  </si>
  <si>
    <t>Лимит</t>
  </si>
  <si>
    <t>Дни</t>
  </si>
  <si>
    <t>БРМ</t>
  </si>
  <si>
    <t>БИ</t>
  </si>
  <si>
    <t>Месяцы</t>
  </si>
  <si>
    <t xml:space="preserve">Profit $ </t>
  </si>
  <si>
    <t>Рабочие дни в месяц</t>
  </si>
  <si>
    <t>Месяц</t>
  </si>
  <si>
    <t>Количество месяцев</t>
  </si>
  <si>
    <t>Рук\час</t>
  </si>
  <si>
    <t>$ \час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</si>
</sst>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$-409]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757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65" fontId="0" fillId="4" borderId="5" xfId="0" applyNumberFormat="1" applyFill="1" applyBorder="1" applyAlignment="1" applyProtection="1">
      <alignment horizontal="center" vertical="center"/>
    </xf>
    <xf numFmtId="165" fontId="0" fillId="4" borderId="5" xfId="0" applyNumberFormat="1" applyFill="1" applyBorder="1" applyAlignment="1" applyProtection="1">
      <alignment horizontal="center" vertical="center" wrapText="1"/>
    </xf>
    <xf numFmtId="165" fontId="0" fillId="4" borderId="8" xfId="0" applyNumberFormat="1" applyFill="1" applyBorder="1" applyAlignment="1" applyProtection="1">
      <alignment horizontal="center" vertical="center" wrapText="1"/>
    </xf>
    <xf numFmtId="165" fontId="0" fillId="4" borderId="6" xfId="0" applyNumberFormat="1" applyFill="1" applyBorder="1" applyAlignment="1" applyProtection="1">
      <alignment horizontal="center" vertical="center" wrapText="1"/>
    </xf>
    <xf numFmtId="165" fontId="0" fillId="4" borderId="9" xfId="0" applyNumberFormat="1" applyFill="1" applyBorder="1" applyAlignment="1" applyProtection="1">
      <alignment horizontal="center" vertical="center" wrapText="1"/>
    </xf>
    <xf numFmtId="165" fontId="0" fillId="4" borderId="8" xfId="0" applyNumberForma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164" fontId="1" fillId="4" borderId="5" xfId="0" applyNumberFormat="1" applyFont="1" applyFill="1" applyBorder="1" applyAlignment="1" applyProtection="1">
      <alignment horizontal="center" vertical="center"/>
    </xf>
    <xf numFmtId="3" fontId="1" fillId="4" borderId="5" xfId="0" applyNumberFormat="1" applyFont="1" applyFill="1" applyBorder="1" applyAlignment="1" applyProtection="1">
      <alignment horizontal="center" vertical="center"/>
    </xf>
    <xf numFmtId="164" fontId="1" fillId="4" borderId="8" xfId="0" applyNumberFormat="1" applyFont="1" applyFill="1" applyBorder="1" applyAlignment="1" applyProtection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255"/>
    </xf>
    <xf numFmtId="0" fontId="2" fillId="5" borderId="4" xfId="0" applyFont="1" applyFill="1" applyBorder="1" applyAlignment="1">
      <alignment horizontal="center" vertical="center" textRotation="255"/>
    </xf>
    <xf numFmtId="0" fontId="2" fillId="5" borderId="7" xfId="0" applyFont="1" applyFill="1" applyBorder="1" applyAlignment="1">
      <alignment horizontal="center" vertical="center" textRotation="255"/>
    </xf>
    <xf numFmtId="0" fontId="4" fillId="5" borderId="1" xfId="0" applyFont="1" applyFill="1" applyBorder="1" applyAlignment="1">
      <alignment horizontal="center" vertical="distributed" textRotation="255" indent="1"/>
    </xf>
    <xf numFmtId="0" fontId="4" fillId="5" borderId="4" xfId="0" applyFont="1" applyFill="1" applyBorder="1" applyAlignment="1">
      <alignment horizontal="center" vertical="distributed" textRotation="255" indent="1"/>
    </xf>
    <xf numFmtId="0" fontId="4" fillId="5" borderId="7" xfId="0" applyFont="1" applyFill="1" applyBorder="1" applyAlignment="1">
      <alignment horizontal="center" vertical="distributed" textRotation="255" inden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757"/>
      <color rgb="FFFF60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tabSelected="1" workbookViewId="0">
      <selection activeCell="H13" sqref="H13"/>
    </sheetView>
  </sheetViews>
  <sheetFormatPr defaultRowHeight="15" x14ac:dyDescent="0.25"/>
  <cols>
    <col min="1" max="1" width="4.42578125" customWidth="1"/>
    <col min="2" max="2" width="14" customWidth="1"/>
    <col min="3" max="3" width="8.85546875" customWidth="1"/>
    <col min="4" max="4" width="11.5703125" customWidth="1"/>
    <col min="5" max="5" width="12.28515625" customWidth="1"/>
    <col min="6" max="6" width="9.7109375" customWidth="1"/>
    <col min="7" max="7" width="12.85546875" customWidth="1"/>
    <col min="8" max="8" width="14.42578125" customWidth="1"/>
    <col min="9" max="9" width="11.85546875" customWidth="1"/>
  </cols>
  <sheetData>
    <row r="1" spans="2:9" ht="22.5" customHeight="1" thickBot="1" x14ac:dyDescent="0.3"/>
    <row r="2" spans="2:9" ht="30" customHeight="1" x14ac:dyDescent="0.25">
      <c r="B2" s="26" t="s">
        <v>10</v>
      </c>
      <c r="C2" s="9" t="s">
        <v>3</v>
      </c>
      <c r="D2" s="9" t="s">
        <v>12</v>
      </c>
      <c r="E2" s="9" t="s">
        <v>0</v>
      </c>
      <c r="F2" s="9" t="s">
        <v>13</v>
      </c>
      <c r="G2" s="9" t="s">
        <v>1</v>
      </c>
      <c r="H2" s="9" t="s">
        <v>9</v>
      </c>
      <c r="I2" s="10" t="s">
        <v>8</v>
      </c>
    </row>
    <row r="3" spans="2:9" ht="20.100000000000001" customHeight="1" x14ac:dyDescent="0.25">
      <c r="B3" s="27"/>
      <c r="C3" s="30">
        <v>0.25</v>
      </c>
      <c r="D3" s="1">
        <v>320</v>
      </c>
      <c r="E3" s="13">
        <v>6</v>
      </c>
      <c r="F3" s="4">
        <f t="shared" ref="F3:F8" si="0">PRODUCT(C3,E3)*D3/100</f>
        <v>4.8</v>
      </c>
      <c r="G3" s="13">
        <v>6</v>
      </c>
      <c r="H3" s="13">
        <v>25</v>
      </c>
      <c r="I3" s="6">
        <f t="shared" ref="I3:I8" si="1">F3*G3*H3</f>
        <v>719.99999999999989</v>
      </c>
    </row>
    <row r="4" spans="2:9" ht="20.100000000000001" customHeight="1" x14ac:dyDescent="0.25">
      <c r="B4" s="27"/>
      <c r="C4" s="30">
        <v>0.5</v>
      </c>
      <c r="D4" s="1">
        <v>320</v>
      </c>
      <c r="E4" s="13">
        <v>5</v>
      </c>
      <c r="F4" s="4">
        <f t="shared" si="0"/>
        <v>8</v>
      </c>
      <c r="G4" s="13">
        <v>6</v>
      </c>
      <c r="H4" s="13">
        <v>25</v>
      </c>
      <c r="I4" s="6">
        <f t="shared" si="1"/>
        <v>1200</v>
      </c>
    </row>
    <row r="5" spans="2:9" ht="20.100000000000001" customHeight="1" x14ac:dyDescent="0.25">
      <c r="B5" s="27"/>
      <c r="C5" s="30">
        <v>1</v>
      </c>
      <c r="D5" s="1">
        <v>320</v>
      </c>
      <c r="E5" s="13">
        <v>4</v>
      </c>
      <c r="F5" s="4">
        <f t="shared" si="0"/>
        <v>12.8</v>
      </c>
      <c r="G5" s="13">
        <v>6</v>
      </c>
      <c r="H5" s="13">
        <v>25</v>
      </c>
      <c r="I5" s="6">
        <f t="shared" si="1"/>
        <v>1920.0000000000002</v>
      </c>
    </row>
    <row r="6" spans="2:9" ht="20.100000000000001" customHeight="1" x14ac:dyDescent="0.25">
      <c r="B6" s="27"/>
      <c r="C6" s="30">
        <v>2</v>
      </c>
      <c r="D6" s="1">
        <v>320</v>
      </c>
      <c r="E6" s="13">
        <v>3</v>
      </c>
      <c r="F6" s="4">
        <f t="shared" si="0"/>
        <v>19.2</v>
      </c>
      <c r="G6" s="13">
        <v>6</v>
      </c>
      <c r="H6" s="13">
        <v>25</v>
      </c>
      <c r="I6" s="6">
        <f t="shared" si="1"/>
        <v>2879.9999999999995</v>
      </c>
    </row>
    <row r="7" spans="2:9" ht="20.100000000000001" customHeight="1" x14ac:dyDescent="0.25">
      <c r="B7" s="27"/>
      <c r="C7" s="30">
        <v>5</v>
      </c>
      <c r="D7" s="1">
        <v>320</v>
      </c>
      <c r="E7" s="13">
        <v>2</v>
      </c>
      <c r="F7" s="4">
        <f t="shared" si="0"/>
        <v>32</v>
      </c>
      <c r="G7" s="13">
        <v>6</v>
      </c>
      <c r="H7" s="13">
        <v>25</v>
      </c>
      <c r="I7" s="6">
        <f t="shared" si="1"/>
        <v>4800</v>
      </c>
    </row>
    <row r="8" spans="2:9" ht="20.100000000000001" customHeight="1" thickBot="1" x14ac:dyDescent="0.3">
      <c r="B8" s="28"/>
      <c r="C8" s="31">
        <v>10</v>
      </c>
      <c r="D8" s="2">
        <v>320</v>
      </c>
      <c r="E8" s="14">
        <v>1</v>
      </c>
      <c r="F8" s="5">
        <f t="shared" si="0"/>
        <v>32</v>
      </c>
      <c r="G8" s="14">
        <v>6</v>
      </c>
      <c r="H8" s="14">
        <v>25</v>
      </c>
      <c r="I8" s="7">
        <f t="shared" si="1"/>
        <v>4800</v>
      </c>
    </row>
    <row r="9" spans="2:9" ht="20.100000000000001" customHeight="1" x14ac:dyDescent="0.25"/>
    <row r="10" spans="2:9" ht="20.100000000000001" customHeight="1" thickBot="1" x14ac:dyDescent="0.3"/>
    <row r="11" spans="2:9" ht="30" customHeight="1" x14ac:dyDescent="0.25">
      <c r="B11" s="23" t="s">
        <v>5</v>
      </c>
      <c r="C11" s="11" t="s">
        <v>3</v>
      </c>
      <c r="D11" s="11" t="s">
        <v>6</v>
      </c>
      <c r="E11" s="11" t="s">
        <v>2</v>
      </c>
      <c r="F11" s="11" t="s">
        <v>4</v>
      </c>
      <c r="G11" s="12" t="s">
        <v>7</v>
      </c>
    </row>
    <row r="12" spans="2:9" ht="20.100000000000001" customHeight="1" x14ac:dyDescent="0.25">
      <c r="B12" s="24"/>
      <c r="C12" s="32">
        <v>0.25</v>
      </c>
      <c r="D12" s="15">
        <v>25</v>
      </c>
      <c r="E12" s="3">
        <f t="shared" ref="E12:E17" si="2">C12*D12*100</f>
        <v>625</v>
      </c>
      <c r="F12" s="17">
        <f t="shared" ref="F12:F17" si="3">E12/(F3*G3)</f>
        <v>21.701388888888889</v>
      </c>
      <c r="G12" s="20">
        <f t="shared" ref="G12:G17" si="4">F12/H3</f>
        <v>0.86805555555555558</v>
      </c>
    </row>
    <row r="13" spans="2:9" ht="20.100000000000001" customHeight="1" x14ac:dyDescent="0.25">
      <c r="B13" s="24"/>
      <c r="C13" s="30">
        <v>0.5</v>
      </c>
      <c r="D13" s="15">
        <v>30</v>
      </c>
      <c r="E13" s="3">
        <f t="shared" si="2"/>
        <v>1500</v>
      </c>
      <c r="F13" s="17">
        <f t="shared" si="3"/>
        <v>31.25</v>
      </c>
      <c r="G13" s="20">
        <f t="shared" si="4"/>
        <v>1.25</v>
      </c>
    </row>
    <row r="14" spans="2:9" ht="20.100000000000001" customHeight="1" x14ac:dyDescent="0.25">
      <c r="B14" s="24"/>
      <c r="C14" s="30">
        <v>1</v>
      </c>
      <c r="D14" s="15">
        <v>40</v>
      </c>
      <c r="E14" s="3">
        <f t="shared" si="2"/>
        <v>4000</v>
      </c>
      <c r="F14" s="17">
        <f t="shared" si="3"/>
        <v>52.083333333333329</v>
      </c>
      <c r="G14" s="20">
        <f t="shared" si="4"/>
        <v>2.083333333333333</v>
      </c>
    </row>
    <row r="15" spans="2:9" ht="20.100000000000001" customHeight="1" x14ac:dyDescent="0.25">
      <c r="B15" s="24"/>
      <c r="C15" s="30">
        <v>2</v>
      </c>
      <c r="D15" s="15">
        <v>60</v>
      </c>
      <c r="E15" s="3">
        <f t="shared" si="2"/>
        <v>12000</v>
      </c>
      <c r="F15" s="17">
        <f t="shared" si="3"/>
        <v>104.16666666666667</v>
      </c>
      <c r="G15" s="20">
        <f t="shared" si="4"/>
        <v>4.166666666666667</v>
      </c>
    </row>
    <row r="16" spans="2:9" ht="20.100000000000001" customHeight="1" x14ac:dyDescent="0.25">
      <c r="B16" s="24"/>
      <c r="C16" s="30">
        <v>5</v>
      </c>
      <c r="D16" s="15">
        <v>85</v>
      </c>
      <c r="E16" s="3">
        <f t="shared" si="2"/>
        <v>42500</v>
      </c>
      <c r="F16" s="18">
        <f t="shared" si="3"/>
        <v>221.35416666666666</v>
      </c>
      <c r="G16" s="20">
        <f t="shared" si="4"/>
        <v>8.8541666666666661</v>
      </c>
    </row>
    <row r="17" spans="2:7" ht="20.100000000000001" customHeight="1" thickBot="1" x14ac:dyDescent="0.3">
      <c r="B17" s="25"/>
      <c r="C17" s="31">
        <v>10</v>
      </c>
      <c r="D17" s="16">
        <v>100</v>
      </c>
      <c r="E17" s="8">
        <f t="shared" si="2"/>
        <v>100000</v>
      </c>
      <c r="F17" s="19">
        <f t="shared" si="3"/>
        <v>520.83333333333337</v>
      </c>
      <c r="G17" s="21">
        <f t="shared" si="4"/>
        <v>20.833333333333336</v>
      </c>
    </row>
    <row r="18" spans="2:7" ht="17.100000000000001" customHeight="1" x14ac:dyDescent="0.25"/>
    <row r="19" spans="2:7" ht="21" customHeight="1" x14ac:dyDescent="0.25">
      <c r="E19" s="29" t="s">
        <v>11</v>
      </c>
      <c r="F19" s="29"/>
      <c r="G19" s="22">
        <f>SUM(G12:G17)</f>
        <v>38.055555555555557</v>
      </c>
    </row>
    <row r="20" spans="2:7" ht="17.100000000000001" customHeight="1" x14ac:dyDescent="0.25"/>
    <row r="21" spans="2:7" ht="17.100000000000001" customHeight="1" x14ac:dyDescent="0.25"/>
    <row r="22" spans="2:7" ht="17.100000000000001" customHeight="1" x14ac:dyDescent="0.25"/>
    <row r="23" spans="2:7" ht="17.100000000000001" customHeight="1" x14ac:dyDescent="0.25"/>
    <row r="24" spans="2:7" ht="17.100000000000001" customHeight="1" x14ac:dyDescent="0.25"/>
    <row r="25" spans="2:7" ht="17.100000000000001" customHeight="1" x14ac:dyDescent="0.25"/>
    <row r="26" spans="2:7" ht="17.100000000000001" customHeight="1" x14ac:dyDescent="0.25"/>
    <row r="27" spans="2:7" ht="17.100000000000001" customHeight="1" x14ac:dyDescent="0.25"/>
    <row r="28" spans="2:7" ht="17.100000000000001" customHeight="1" x14ac:dyDescent="0.25"/>
    <row r="29" spans="2:7" ht="17.100000000000001" customHeight="1" x14ac:dyDescent="0.25"/>
    <row r="30" spans="2:7" ht="17.100000000000001" customHeight="1" x14ac:dyDescent="0.25"/>
  </sheetData>
  <sheetProtection selectLockedCells="1" selectUnlockedCells="1"/>
  <mergeCells count="3">
    <mergeCell ref="B11:B17"/>
    <mergeCell ref="B2:B8"/>
    <mergeCell ref="E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2020-10-16T21:55:06Z</dcterms:modified>
</cp:coreProperties>
</file>