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wodb\Desktop\"/>
    </mc:Choice>
  </mc:AlternateContent>
  <bookViews>
    <workbookView xWindow="0" yWindow="0" windowWidth="19200" windowHeight="673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5" i="1" l="1"/>
  <c r="I11" i="1"/>
  <c r="I12" i="1"/>
  <c r="I13" i="1"/>
  <c r="I10" i="1"/>
  <c r="F18" i="1"/>
  <c r="F13" i="1"/>
  <c r="F12" i="1"/>
  <c r="F11" i="1"/>
  <c r="F10" i="1"/>
  <c r="F16" i="1"/>
  <c r="E11" i="1"/>
  <c r="E12" i="1"/>
  <c r="E13" i="1"/>
  <c r="E10" i="1"/>
  <c r="F15" i="1" l="1"/>
</calcChain>
</file>

<file path=xl/sharedStrings.xml><?xml version="1.0" encoding="utf-8"?>
<sst xmlns="http://schemas.openxmlformats.org/spreadsheetml/2006/main" count="8" uniqueCount="8">
  <si>
    <t>x=</t>
  </si>
  <si>
    <t>C=</t>
  </si>
  <si>
    <t>Месяцев до конца</t>
  </si>
  <si>
    <t>Лет до конца</t>
  </si>
  <si>
    <t>Денег в конце</t>
  </si>
  <si>
    <t>Внесенеие/снятие</t>
  </si>
  <si>
    <t>Итого доходность годовых</t>
  </si>
  <si>
    <t>Проврека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</si>
</sst>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">
    <xf numFmtId="0" fontId="0" fillId="0" borderId="0" xfId="0"/>
    <xf numFmtId="9" fontId="0" fillId="0" borderId="0" xfId="1" applyFont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8:I18"/>
  <sheetViews>
    <sheetView tabSelected="1" workbookViewId="0">
      <selection activeCell="I15" sqref="I15"/>
    </sheetView>
  </sheetViews>
  <sheetFormatPr defaultRowHeight="14.5" x14ac:dyDescent="0.35"/>
  <cols>
    <col min="4" max="4" width="16.7265625" bestFit="1" customWidth="1"/>
    <col min="5" max="5" width="28" customWidth="1"/>
  </cols>
  <sheetData>
    <row r="8" spans="3:9" x14ac:dyDescent="0.35">
      <c r="E8" t="s">
        <v>0</v>
      </c>
      <c r="F8">
        <v>6.136316996341723E-2</v>
      </c>
    </row>
    <row r="9" spans="3:9" x14ac:dyDescent="0.35">
      <c r="C9" t="s">
        <v>5</v>
      </c>
      <c r="D9" t="s">
        <v>2</v>
      </c>
      <c r="E9" t="s">
        <v>3</v>
      </c>
      <c r="H9" t="s">
        <v>7</v>
      </c>
    </row>
    <row r="10" spans="3:9" x14ac:dyDescent="0.35">
      <c r="C10">
        <v>100</v>
      </c>
      <c r="D10">
        <v>4</v>
      </c>
      <c r="E10">
        <f>D10/12</f>
        <v>0.33333333333333331</v>
      </c>
      <c r="F10">
        <f>C10*$F$8^E10</f>
        <v>39.442938484484095</v>
      </c>
      <c r="H10">
        <v>100</v>
      </c>
      <c r="I10">
        <f>H10*$F$8^E10</f>
        <v>39.442938484484095</v>
      </c>
    </row>
    <row r="11" spans="3:9" x14ac:dyDescent="0.35">
      <c r="C11">
        <v>25</v>
      </c>
      <c r="D11">
        <v>3</v>
      </c>
      <c r="E11">
        <f t="shared" ref="E11:E13" si="0">D11/12</f>
        <v>0.25</v>
      </c>
      <c r="F11">
        <f>C11*$F$8^E11</f>
        <v>12.442766617441418</v>
      </c>
      <c r="H11">
        <v>25</v>
      </c>
      <c r="I11">
        <f t="shared" ref="I11:I13" si="1">H11*$F$8^E11</f>
        <v>12.442766617441418</v>
      </c>
    </row>
    <row r="12" spans="3:9" x14ac:dyDescent="0.35">
      <c r="C12">
        <v>-10</v>
      </c>
      <c r="D12">
        <v>2</v>
      </c>
      <c r="E12">
        <f t="shared" si="0"/>
        <v>0.16666666666666666</v>
      </c>
      <c r="F12">
        <f>C12*$F$8^E12</f>
        <v>-6.2803613339109798</v>
      </c>
      <c r="H12">
        <v>-10</v>
      </c>
      <c r="I12">
        <f t="shared" si="1"/>
        <v>-6.2803613339109798</v>
      </c>
    </row>
    <row r="13" spans="3:9" x14ac:dyDescent="0.35">
      <c r="C13">
        <v>207</v>
      </c>
      <c r="D13">
        <v>1</v>
      </c>
      <c r="E13">
        <f t="shared" si="0"/>
        <v>8.3333333333333329E-2</v>
      </c>
      <c r="F13">
        <f>C13*$F$8^E13</f>
        <v>164.04487276253153</v>
      </c>
      <c r="H13">
        <v>207</v>
      </c>
      <c r="I13">
        <f t="shared" si="1"/>
        <v>164.04487276253153</v>
      </c>
    </row>
    <row r="15" spans="3:9" x14ac:dyDescent="0.35">
      <c r="F15">
        <f>SUM(F10:F14)</f>
        <v>209.65021653054606</v>
      </c>
      <c r="I15">
        <f>SUM(I10:I14)</f>
        <v>209.65021653054606</v>
      </c>
    </row>
    <row r="16" spans="3:9" x14ac:dyDescent="0.35">
      <c r="D16" t="s">
        <v>4</v>
      </c>
      <c r="E16" t="s">
        <v>1</v>
      </c>
      <c r="F16">
        <f>419.3-209.65</f>
        <v>209.65</v>
      </c>
    </row>
    <row r="18" spans="5:6" x14ac:dyDescent="0.35">
      <c r="E18" t="s">
        <v>6</v>
      </c>
      <c r="F18" s="1">
        <f>F8-1</f>
        <v>-0.93863683003658283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Константин Квон</dc:creator>
  <cp:lastModifiedBy>Константин Квон</cp:lastModifiedBy>
  <dcterms:created xsi:type="dcterms:W3CDTF">2020-10-06T09:15:56Z</dcterms:created>
  <dcterms:modified xsi:type="dcterms:W3CDTF">2020-10-06T09:29:34Z</dcterms:modified>
</cp:coreProperties>
</file>