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y\Desktop\"/>
    </mc:Choice>
  </mc:AlternateContent>
  <bookViews>
    <workbookView xWindow="0" yWindow="0" windowWidth="16110" windowHeight="12225"/>
  </bookViews>
  <sheets>
    <sheet name="100" sheetId="2" r:id="rId1"/>
    <sheet name="10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4" l="1"/>
  <c r="B16" i="4"/>
  <c r="C16" i="4" s="1"/>
  <c r="D15" i="4"/>
  <c r="B15" i="4"/>
  <c r="C15" i="4" s="1"/>
  <c r="D14" i="4"/>
  <c r="B14" i="4"/>
  <c r="C14" i="4" s="1"/>
  <c r="D13" i="4"/>
  <c r="B13" i="4"/>
  <c r="C13" i="4" s="1"/>
  <c r="D12" i="4"/>
  <c r="B12" i="4"/>
  <c r="C12" i="4" s="1"/>
  <c r="D11" i="4"/>
  <c r="B11" i="4"/>
  <c r="C11" i="4" s="1"/>
  <c r="D10" i="4"/>
  <c r="C10" i="4"/>
  <c r="H10" i="4" s="1"/>
  <c r="B10" i="4"/>
  <c r="D9" i="4"/>
  <c r="B9" i="4"/>
  <c r="C9" i="4" s="1"/>
  <c r="D8" i="4"/>
  <c r="B8" i="4"/>
  <c r="C8" i="4" s="1"/>
  <c r="D7" i="4"/>
  <c r="B7" i="4"/>
  <c r="C7" i="4" s="1"/>
  <c r="D6" i="4"/>
  <c r="B6" i="4"/>
  <c r="C6" i="4" s="1"/>
  <c r="H6" i="4" s="1"/>
  <c r="H7" i="2"/>
  <c r="H8" i="2"/>
  <c r="H9" i="2"/>
  <c r="H10" i="2"/>
  <c r="H11" i="2"/>
  <c r="H12" i="2"/>
  <c r="H13" i="2"/>
  <c r="H14" i="2"/>
  <c r="H15" i="2"/>
  <c r="H16" i="2"/>
  <c r="H17" i="2"/>
  <c r="H18" i="2"/>
  <c r="I18" i="2" s="1"/>
  <c r="H19" i="2"/>
  <c r="I19" i="2" s="1"/>
  <c r="H20" i="2"/>
  <c r="I20" i="2" s="1"/>
  <c r="H21" i="2"/>
  <c r="I21" i="2" s="1"/>
  <c r="H22" i="2"/>
  <c r="I22" i="2" s="1"/>
  <c r="H23" i="2"/>
  <c r="H24" i="2"/>
  <c r="I24" i="2" s="1"/>
  <c r="H25" i="2"/>
  <c r="H26" i="2"/>
  <c r="H27" i="2"/>
  <c r="H28" i="2"/>
  <c r="H29" i="2"/>
  <c r="H30" i="2"/>
  <c r="H31" i="2"/>
  <c r="H32" i="2"/>
  <c r="H33" i="2"/>
  <c r="H34" i="2"/>
  <c r="I34" i="2" s="1"/>
  <c r="H35" i="2"/>
  <c r="I35" i="2" s="1"/>
  <c r="H36" i="2"/>
  <c r="I36" i="2" s="1"/>
  <c r="H37" i="2"/>
  <c r="I37" i="2" s="1"/>
  <c r="H38" i="2"/>
  <c r="I38" i="2" s="1"/>
  <c r="H39" i="2"/>
  <c r="H40" i="2"/>
  <c r="I40" i="2" s="1"/>
  <c r="H41" i="2"/>
  <c r="H42" i="2"/>
  <c r="H43" i="2"/>
  <c r="H44" i="2"/>
  <c r="H45" i="2"/>
  <c r="H46" i="2"/>
  <c r="H47" i="2"/>
  <c r="H48" i="2"/>
  <c r="H49" i="2"/>
  <c r="H50" i="2"/>
  <c r="I50" i="2" s="1"/>
  <c r="H51" i="2"/>
  <c r="I51" i="2" s="1"/>
  <c r="H52" i="2"/>
  <c r="I52" i="2" s="1"/>
  <c r="H53" i="2"/>
  <c r="I53" i="2" s="1"/>
  <c r="H54" i="2"/>
  <c r="I54" i="2" s="1"/>
  <c r="H55" i="2"/>
  <c r="H56" i="2"/>
  <c r="I56" i="2" s="1"/>
  <c r="H57" i="2"/>
  <c r="H58" i="2"/>
  <c r="H59" i="2"/>
  <c r="H60" i="2"/>
  <c r="H61" i="2"/>
  <c r="H62" i="2"/>
  <c r="H63" i="2"/>
  <c r="H64" i="2"/>
  <c r="H65" i="2"/>
  <c r="H66" i="2"/>
  <c r="I66" i="2" s="1"/>
  <c r="H67" i="2"/>
  <c r="I67" i="2" s="1"/>
  <c r="H68" i="2"/>
  <c r="I68" i="2" s="1"/>
  <c r="H69" i="2"/>
  <c r="I69" i="2" s="1"/>
  <c r="H70" i="2"/>
  <c r="I70" i="2" s="1"/>
  <c r="H71" i="2"/>
  <c r="H72" i="2"/>
  <c r="I72" i="2" s="1"/>
  <c r="H73" i="2"/>
  <c r="H74" i="2"/>
  <c r="H75" i="2"/>
  <c r="H76" i="2"/>
  <c r="H77" i="2"/>
  <c r="H78" i="2"/>
  <c r="H79" i="2"/>
  <c r="H80" i="2"/>
  <c r="H81" i="2"/>
  <c r="H82" i="2"/>
  <c r="I82" i="2" s="1"/>
  <c r="H83" i="2"/>
  <c r="I83" i="2" s="1"/>
  <c r="H84" i="2"/>
  <c r="I84" i="2" s="1"/>
  <c r="H85" i="2"/>
  <c r="I85" i="2" s="1"/>
  <c r="H86" i="2"/>
  <c r="I86" i="2" s="1"/>
  <c r="H87" i="2"/>
  <c r="H88" i="2"/>
  <c r="I88" i="2" s="1"/>
  <c r="H89" i="2"/>
  <c r="I89" i="2" s="1"/>
  <c r="H90" i="2"/>
  <c r="H91" i="2"/>
  <c r="H92" i="2"/>
  <c r="H93" i="2"/>
  <c r="H94" i="2"/>
  <c r="H95" i="2"/>
  <c r="H96" i="2"/>
  <c r="H97" i="2"/>
  <c r="H98" i="2"/>
  <c r="I98" i="2" s="1"/>
  <c r="H99" i="2"/>
  <c r="I99" i="2" s="1"/>
  <c r="H100" i="2"/>
  <c r="I100" i="2" s="1"/>
  <c r="H101" i="2"/>
  <c r="I101" i="2" s="1"/>
  <c r="H102" i="2"/>
  <c r="I102" i="2" s="1"/>
  <c r="H103" i="2"/>
  <c r="H104" i="2"/>
  <c r="I104" i="2" s="1"/>
  <c r="H105" i="2"/>
  <c r="I105" i="2" s="1"/>
  <c r="H106" i="2"/>
  <c r="H6" i="2"/>
  <c r="I6" i="2" s="1"/>
  <c r="I7" i="2"/>
  <c r="I8" i="2"/>
  <c r="I9" i="2"/>
  <c r="I10" i="2"/>
  <c r="I11" i="2"/>
  <c r="I12" i="2"/>
  <c r="I13" i="2"/>
  <c r="I14" i="2"/>
  <c r="I15" i="2"/>
  <c r="I16" i="2"/>
  <c r="I17" i="2"/>
  <c r="I23" i="2"/>
  <c r="I25" i="2"/>
  <c r="I26" i="2"/>
  <c r="I27" i="2"/>
  <c r="I28" i="2"/>
  <c r="I29" i="2"/>
  <c r="I30" i="2"/>
  <c r="I31" i="2"/>
  <c r="I32" i="2"/>
  <c r="I33" i="2"/>
  <c r="I39" i="2"/>
  <c r="I41" i="2"/>
  <c r="I42" i="2"/>
  <c r="I43" i="2"/>
  <c r="I44" i="2"/>
  <c r="I45" i="2"/>
  <c r="I46" i="2"/>
  <c r="I47" i="2"/>
  <c r="I48" i="2"/>
  <c r="I49" i="2"/>
  <c r="I55" i="2"/>
  <c r="I57" i="2"/>
  <c r="I58" i="2"/>
  <c r="I59" i="2"/>
  <c r="I60" i="2"/>
  <c r="I61" i="2"/>
  <c r="I62" i="2"/>
  <c r="I63" i="2"/>
  <c r="I64" i="2"/>
  <c r="I65" i="2"/>
  <c r="I71" i="2"/>
  <c r="I73" i="2"/>
  <c r="I74" i="2"/>
  <c r="I75" i="2"/>
  <c r="I76" i="2"/>
  <c r="I77" i="2"/>
  <c r="I78" i="2"/>
  <c r="I79" i="2"/>
  <c r="I80" i="2"/>
  <c r="I81" i="2"/>
  <c r="I87" i="2"/>
  <c r="I90" i="2"/>
  <c r="I91" i="2"/>
  <c r="I92" i="2"/>
  <c r="I93" i="2"/>
  <c r="I94" i="2"/>
  <c r="I95" i="2"/>
  <c r="I96" i="2"/>
  <c r="I97" i="2"/>
  <c r="I103" i="2"/>
  <c r="I106" i="2"/>
  <c r="F2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6" i="2"/>
  <c r="D4" i="4" l="1"/>
  <c r="E10" i="4" s="1"/>
  <c r="H12" i="4"/>
  <c r="H13" i="4"/>
  <c r="H14" i="4"/>
  <c r="H7" i="4"/>
  <c r="H15" i="4"/>
  <c r="H11" i="4"/>
  <c r="H8" i="4"/>
  <c r="H16" i="4"/>
  <c r="H9" i="4"/>
  <c r="E9" i="4"/>
  <c r="F9" i="4" s="1"/>
  <c r="I4" i="2"/>
  <c r="D4" i="2"/>
  <c r="E7" i="2" s="1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6" i="2"/>
  <c r="I10" i="4" l="1"/>
  <c r="F10" i="4"/>
  <c r="E14" i="4"/>
  <c r="F14" i="4" s="1"/>
  <c r="I14" i="4"/>
  <c r="E13" i="4"/>
  <c r="F13" i="4" s="1"/>
  <c r="E6" i="4"/>
  <c r="E7" i="4"/>
  <c r="F7" i="4" s="1"/>
  <c r="E12" i="4"/>
  <c r="F12" i="4" s="1"/>
  <c r="E8" i="4"/>
  <c r="F8" i="4" s="1"/>
  <c r="E16" i="4"/>
  <c r="F16" i="4" s="1"/>
  <c r="I7" i="4"/>
  <c r="E15" i="4"/>
  <c r="F15" i="4" s="1"/>
  <c r="I9" i="4"/>
  <c r="E11" i="4"/>
  <c r="F11" i="4" s="1"/>
  <c r="H3" i="4"/>
  <c r="H2" i="4" s="1"/>
  <c r="E102" i="2"/>
  <c r="E101" i="2"/>
  <c r="E86" i="2"/>
  <c r="E85" i="2"/>
  <c r="E53" i="2"/>
  <c r="E22" i="2"/>
  <c r="E70" i="2"/>
  <c r="E69" i="2"/>
  <c r="E54" i="2"/>
  <c r="E38" i="2"/>
  <c r="E37" i="2"/>
  <c r="E21" i="2"/>
  <c r="F21" i="2" s="1"/>
  <c r="E52" i="2"/>
  <c r="E18" i="2"/>
  <c r="F18" i="2" s="1"/>
  <c r="E99" i="2"/>
  <c r="F99" i="2" s="1"/>
  <c r="E34" i="2"/>
  <c r="F34" i="2" s="1"/>
  <c r="F102" i="2"/>
  <c r="E16" i="2"/>
  <c r="E14" i="2"/>
  <c r="E20" i="2"/>
  <c r="E35" i="2"/>
  <c r="E82" i="2"/>
  <c r="F82" i="2" s="1"/>
  <c r="E65" i="2"/>
  <c r="F65" i="2" s="1"/>
  <c r="F70" i="2"/>
  <c r="F69" i="2"/>
  <c r="E95" i="2"/>
  <c r="F95" i="2" s="1"/>
  <c r="E30" i="2"/>
  <c r="F30" i="2" s="1"/>
  <c r="E93" i="2"/>
  <c r="F93" i="2" s="1"/>
  <c r="E77" i="2"/>
  <c r="F77" i="2" s="1"/>
  <c r="E61" i="2"/>
  <c r="F61" i="2" s="1"/>
  <c r="E45" i="2"/>
  <c r="E29" i="2"/>
  <c r="F29" i="2" s="1"/>
  <c r="E13" i="2"/>
  <c r="E66" i="2"/>
  <c r="F66" i="2" s="1"/>
  <c r="E64" i="2"/>
  <c r="F64" i="2" s="1"/>
  <c r="E44" i="2"/>
  <c r="F44" i="2" s="1"/>
  <c r="E84" i="2"/>
  <c r="F84" i="2" s="1"/>
  <c r="E19" i="2"/>
  <c r="E50" i="2"/>
  <c r="F50" i="2" s="1"/>
  <c r="E81" i="2"/>
  <c r="F81" i="2" s="1"/>
  <c r="E17" i="2"/>
  <c r="F17" i="2" s="1"/>
  <c r="F54" i="2"/>
  <c r="E32" i="2"/>
  <c r="F32" i="2" s="1"/>
  <c r="F37" i="2"/>
  <c r="E47" i="2"/>
  <c r="E62" i="2"/>
  <c r="F62" i="2" s="1"/>
  <c r="E76" i="2"/>
  <c r="F76" i="2" s="1"/>
  <c r="E6" i="2"/>
  <c r="F6" i="2" s="1"/>
  <c r="E91" i="2"/>
  <c r="E75" i="2"/>
  <c r="E59" i="2"/>
  <c r="E43" i="2"/>
  <c r="E27" i="2"/>
  <c r="E11" i="2"/>
  <c r="F11" i="2" s="1"/>
  <c r="E48" i="2"/>
  <c r="F48" i="2" s="1"/>
  <c r="F53" i="2"/>
  <c r="E31" i="2"/>
  <c r="F31" i="2" s="1"/>
  <c r="E94" i="2"/>
  <c r="F94" i="2" s="1"/>
  <c r="E92" i="2"/>
  <c r="F92" i="2" s="1"/>
  <c r="E106" i="2"/>
  <c r="F106" i="2" s="1"/>
  <c r="E90" i="2"/>
  <c r="F90" i="2" s="1"/>
  <c r="E74" i="2"/>
  <c r="F74" i="2" s="1"/>
  <c r="E58" i="2"/>
  <c r="F58" i="2" s="1"/>
  <c r="E42" i="2"/>
  <c r="F42" i="2" s="1"/>
  <c r="E26" i="2"/>
  <c r="F26" i="2" s="1"/>
  <c r="E10" i="2"/>
  <c r="E100" i="2"/>
  <c r="F100" i="2" s="1"/>
  <c r="E51" i="2"/>
  <c r="E98" i="2"/>
  <c r="F98" i="2" s="1"/>
  <c r="E33" i="2"/>
  <c r="F33" i="2" s="1"/>
  <c r="F38" i="2"/>
  <c r="E80" i="2"/>
  <c r="F80" i="2" s="1"/>
  <c r="E15" i="2"/>
  <c r="E46" i="2"/>
  <c r="F46" i="2" s="1"/>
  <c r="E60" i="2"/>
  <c r="F60" i="2" s="1"/>
  <c r="E89" i="2"/>
  <c r="F89" i="2" s="1"/>
  <c r="E41" i="2"/>
  <c r="F41" i="2" s="1"/>
  <c r="E25" i="2"/>
  <c r="F25" i="2" s="1"/>
  <c r="E9" i="2"/>
  <c r="F9" i="2" s="1"/>
  <c r="E36" i="2"/>
  <c r="E67" i="2"/>
  <c r="E49" i="2"/>
  <c r="F49" i="2" s="1"/>
  <c r="F22" i="2"/>
  <c r="F101" i="2"/>
  <c r="E79" i="2"/>
  <c r="F79" i="2" s="1"/>
  <c r="E78" i="2"/>
  <c r="F78" i="2" s="1"/>
  <c r="E12" i="2"/>
  <c r="F12" i="2" s="1"/>
  <c r="E73" i="2"/>
  <c r="F73" i="2" s="1"/>
  <c r="F14" i="2"/>
  <c r="E104" i="2"/>
  <c r="F104" i="2" s="1"/>
  <c r="E88" i="2"/>
  <c r="F88" i="2" s="1"/>
  <c r="E72" i="2"/>
  <c r="F72" i="2" s="1"/>
  <c r="E56" i="2"/>
  <c r="E40" i="2"/>
  <c r="F40" i="2" s="1"/>
  <c r="E24" i="2"/>
  <c r="F24" i="2" s="1"/>
  <c r="E8" i="2"/>
  <c r="F8" i="2" s="1"/>
  <c r="E68" i="2"/>
  <c r="F68" i="2" s="1"/>
  <c r="E83" i="2"/>
  <c r="E97" i="2"/>
  <c r="F97" i="2" s="1"/>
  <c r="F86" i="2"/>
  <c r="E96" i="2"/>
  <c r="F96" i="2" s="1"/>
  <c r="F85" i="2"/>
  <c r="E63" i="2"/>
  <c r="F63" i="2" s="1"/>
  <c r="E28" i="2"/>
  <c r="F28" i="2" s="1"/>
  <c r="F16" i="2"/>
  <c r="E105" i="2"/>
  <c r="E57" i="2"/>
  <c r="F57" i="2" s="1"/>
  <c r="E103" i="2"/>
  <c r="F103" i="2" s="1"/>
  <c r="E87" i="2"/>
  <c r="F87" i="2" s="1"/>
  <c r="E71" i="2"/>
  <c r="E55" i="2"/>
  <c r="E39" i="2"/>
  <c r="E23" i="2"/>
  <c r="F7" i="2"/>
  <c r="F15" i="2"/>
  <c r="F47" i="2"/>
  <c r="F10" i="2"/>
  <c r="F13" i="2"/>
  <c r="F23" i="2"/>
  <c r="F39" i="2"/>
  <c r="F105" i="2"/>
  <c r="F45" i="2"/>
  <c r="F19" i="2"/>
  <c r="F35" i="2"/>
  <c r="F51" i="2"/>
  <c r="F67" i="2"/>
  <c r="F83" i="2"/>
  <c r="F20" i="2"/>
  <c r="F36" i="2"/>
  <c r="F52" i="2"/>
  <c r="F55" i="2"/>
  <c r="F71" i="2"/>
  <c r="F56" i="2"/>
  <c r="F27" i="2"/>
  <c r="F43" i="2"/>
  <c r="F59" i="2"/>
  <c r="F75" i="2"/>
  <c r="F91" i="2"/>
  <c r="F6" i="4" l="1"/>
  <c r="F4" i="4" s="1"/>
  <c r="F2" i="4" s="1"/>
  <c r="I6" i="4"/>
  <c r="I13" i="4"/>
  <c r="I16" i="4"/>
  <c r="I12" i="4"/>
  <c r="I8" i="4"/>
  <c r="I11" i="4"/>
  <c r="I15" i="4"/>
  <c r="F4" i="2"/>
  <c r="H3" i="2"/>
  <c r="H2" i="2" s="1"/>
  <c r="I4" i="4" l="1"/>
</calcChain>
</file>

<file path=xl/sharedStrings.xml><?xml version="1.0" encoding="utf-8"?>
<sst xmlns="http://schemas.openxmlformats.org/spreadsheetml/2006/main" count="28" uniqueCount="14">
  <si>
    <t>сумма</t>
  </si>
  <si>
    <t>Случаев рез-та через 100 лет</t>
  </si>
  <si>
    <t>Вероятность
такого
исхода (P)</t>
  </si>
  <si>
    <t>Число
случаев
прироста
на 20%</t>
  </si>
  <si>
    <t>Число
случаев
прироста
на -10%</t>
  </si>
  <si>
    <t>R*P</t>
  </si>
  <si>
    <t>корень степени N</t>
  </si>
  <si>
    <r>
      <t>время
(лет)</t>
    </r>
    <r>
      <rPr>
        <b/>
        <sz val="11"/>
        <color theme="1"/>
        <rFont val="Calibri"/>
        <family val="2"/>
        <charset val="204"/>
        <scheme val="minor"/>
      </rPr>
      <t xml:space="preserve"> (N)</t>
    </r>
  </si>
  <si>
    <t>Средняя
доходность
за N лет
в ЭТОМ
исходе
(i)</t>
  </si>
  <si>
    <t>P*i</t>
  </si>
  <si>
    <t>произведение</t>
  </si>
  <si>
    <t>Доходность
матожидания
финансового
результата
через N лет</t>
  </si>
  <si>
    <t>Среднее значение
доходности
всех совершенных
итераций</t>
  </si>
  <si>
    <t>Результат
через
N лет ( 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</si>
</sst>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6" formatCode="0.0000000000"/>
    <numFmt numFmtId="167" formatCode="0.000000"/>
    <numFmt numFmtId="168" formatCode="0.00000000000000000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0" fillId="0" borderId="0" xfId="0" applyNumberFormat="1"/>
    <xf numFmtId="0" fontId="1" fillId="0" borderId="0" xfId="0" applyFon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4" fontId="0" fillId="2" borderId="0" xfId="0" applyNumberFormat="1" applyFill="1"/>
    <xf numFmtId="0" fontId="1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2" fillId="3" borderId="0" xfId="0" applyFont="1" applyFill="1"/>
    <xf numFmtId="0" fontId="2" fillId="4" borderId="0" xfId="0" applyFont="1" applyFill="1"/>
    <xf numFmtId="164" fontId="0" fillId="5" borderId="0" xfId="0" applyNumberFormat="1" applyFill="1"/>
    <xf numFmtId="0" fontId="0" fillId="5" borderId="0" xfId="0" applyFill="1" applyAlignment="1">
      <alignment wrapText="1"/>
    </xf>
    <xf numFmtId="0" fontId="0" fillId="2" borderId="0" xfId="0" applyFill="1" applyAlignment="1">
      <alignment wrapText="1"/>
    </xf>
    <xf numFmtId="1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tabSelected="1" workbookViewId="0">
      <selection activeCell="H2" sqref="H2"/>
    </sheetView>
  </sheetViews>
  <sheetFormatPr defaultRowHeight="15" x14ac:dyDescent="0.25"/>
  <cols>
    <col min="3" max="3" width="15.7109375" bestFit="1" customWidth="1"/>
    <col min="4" max="4" width="32.7109375" bestFit="1" customWidth="1"/>
    <col min="5" max="5" width="12.5703125" bestFit="1" customWidth="1"/>
    <col min="6" max="6" width="13.7109375" bestFit="1" customWidth="1"/>
    <col min="8" max="8" width="12" bestFit="1" customWidth="1"/>
    <col min="9" max="9" width="24" bestFit="1" customWidth="1"/>
  </cols>
  <sheetData>
    <row r="1" spans="1:9" ht="90" x14ac:dyDescent="0.25">
      <c r="A1" s="8" t="s">
        <v>7</v>
      </c>
      <c r="D1" s="1"/>
      <c r="F1" s="14" t="s">
        <v>11</v>
      </c>
      <c r="I1" s="15" t="s">
        <v>12</v>
      </c>
    </row>
    <row r="2" spans="1:9" x14ac:dyDescent="0.25">
      <c r="A2" s="11">
        <v>100</v>
      </c>
      <c r="C2" s="9"/>
      <c r="D2" s="9" t="s">
        <v>6</v>
      </c>
      <c r="E2" s="9"/>
      <c r="F2" s="13">
        <f>F4^(1/$A$2)</f>
        <v>1.05</v>
      </c>
      <c r="G2" s="9"/>
      <c r="H2" s="10">
        <f>H3^(1/$A$2)</f>
        <v>1.0396304627936013</v>
      </c>
      <c r="I2" s="6"/>
    </row>
    <row r="3" spans="1:9" x14ac:dyDescent="0.25">
      <c r="A3" s="9"/>
      <c r="B3" s="9"/>
      <c r="C3" s="9" t="s">
        <v>10</v>
      </c>
      <c r="D3" s="9"/>
      <c r="E3" s="9"/>
      <c r="F3" s="10"/>
      <c r="G3" s="9"/>
      <c r="H3" s="10">
        <f>PRODUCT(H6:H106)</f>
        <v>48.741585497894903</v>
      </c>
      <c r="I3" s="6"/>
    </row>
    <row r="4" spans="1:9" x14ac:dyDescent="0.25">
      <c r="A4" s="12">
        <v>1.2</v>
      </c>
      <c r="B4" s="12">
        <v>0.9</v>
      </c>
      <c r="C4" s="9" t="s">
        <v>0</v>
      </c>
      <c r="D4" s="16">
        <f>SUM(D6:D106)</f>
        <v>1.2676506002282297E+30</v>
      </c>
      <c r="E4" s="16"/>
      <c r="F4" s="10">
        <f>SUM(F6:F106)</f>
        <v>131.5012578463035</v>
      </c>
      <c r="G4" s="9"/>
      <c r="H4" s="9"/>
      <c r="I4" s="6">
        <f>SUM(I6:I106)</f>
        <v>1.0393379997253844</v>
      </c>
    </row>
    <row r="5" spans="1:9" s="2" customFormat="1" ht="90" x14ac:dyDescent="0.25">
      <c r="A5" s="7" t="s">
        <v>3</v>
      </c>
      <c r="B5" s="7" t="s">
        <v>4</v>
      </c>
      <c r="C5" s="7" t="s">
        <v>13</v>
      </c>
      <c r="D5" s="2" t="s">
        <v>1</v>
      </c>
      <c r="E5" s="7" t="s">
        <v>2</v>
      </c>
      <c r="F5" s="2" t="s">
        <v>5</v>
      </c>
      <c r="H5" s="7" t="s">
        <v>8</v>
      </c>
      <c r="I5" s="2" t="s">
        <v>9</v>
      </c>
    </row>
    <row r="6" spans="1:9" x14ac:dyDescent="0.25">
      <c r="A6">
        <v>0</v>
      </c>
      <c r="B6">
        <f>$A$2-A6</f>
        <v>100</v>
      </c>
      <c r="C6" s="4">
        <f>1*($A$4^A6)*($B$4^B6)</f>
        <v>2.6561398887587605E-5</v>
      </c>
      <c r="D6" s="1">
        <f>COMBIN($A$2,A6)</f>
        <v>1</v>
      </c>
      <c r="E6" s="3">
        <f>D6/$D$4</f>
        <v>7.8886090522101163E-31</v>
      </c>
      <c r="F6" s="3">
        <f>C6*E6</f>
        <v>2.0953249170398729E-35</v>
      </c>
      <c r="H6">
        <f>C6^(1/$A$2)</f>
        <v>0.9</v>
      </c>
      <c r="I6" s="5">
        <f>H6*E6</f>
        <v>7.0997481469891047E-31</v>
      </c>
    </row>
    <row r="7" spans="1:9" x14ac:dyDescent="0.25">
      <c r="A7">
        <v>1</v>
      </c>
      <c r="B7">
        <f t="shared" ref="B7:B70" si="0">$A$2-A7</f>
        <v>99</v>
      </c>
      <c r="C7" s="4">
        <f>1*($A$4^A7)*($B$4^B7)</f>
        <v>3.5415198516783469E-5</v>
      </c>
      <c r="D7" s="1">
        <f t="shared" ref="D7:D70" si="1">COMBIN($A$2,A7)</f>
        <v>100</v>
      </c>
      <c r="E7" s="3">
        <f t="shared" ref="E7:E70" si="2">D7/$D$4</f>
        <v>7.8886090522101158E-29</v>
      </c>
      <c r="F7" s="3">
        <f t="shared" ref="F7:F70" si="3">C7*E7</f>
        <v>2.7937665560531633E-33</v>
      </c>
      <c r="H7">
        <f t="shared" ref="H7:H70" si="4">C7^(1/$A$2)</f>
        <v>0.90259286646982984</v>
      </c>
      <c r="I7" s="5">
        <f t="shared" ref="I7:I70" si="5">H7*E7</f>
        <v>7.1202022568941759E-29</v>
      </c>
    </row>
    <row r="8" spans="1:9" x14ac:dyDescent="0.25">
      <c r="A8">
        <v>2</v>
      </c>
      <c r="B8">
        <f t="shared" si="0"/>
        <v>98</v>
      </c>
      <c r="C8" s="4">
        <f>1*($A$4^A8)*($B$4^B8)</f>
        <v>4.7220264689044627E-5</v>
      </c>
      <c r="D8" s="1">
        <f t="shared" si="1"/>
        <v>4950</v>
      </c>
      <c r="E8" s="3">
        <f t="shared" si="2"/>
        <v>3.9048614808440077E-27</v>
      </c>
      <c r="F8" s="3">
        <f t="shared" si="3"/>
        <v>1.843885926995088E-31</v>
      </c>
      <c r="H8">
        <f t="shared" si="4"/>
        <v>0.90519320289136007</v>
      </c>
      <c r="I8" s="5">
        <f t="shared" si="5"/>
        <v>3.5346540706922864E-27</v>
      </c>
    </row>
    <row r="9" spans="1:9" x14ac:dyDescent="0.25">
      <c r="A9">
        <v>3</v>
      </c>
      <c r="B9">
        <f t="shared" si="0"/>
        <v>97</v>
      </c>
      <c r="C9" s="4">
        <f>1*($A$4^A9)*($B$4^B9)</f>
        <v>6.2960352918726165E-5</v>
      </c>
      <c r="D9" s="1">
        <f t="shared" si="1"/>
        <v>161700</v>
      </c>
      <c r="E9" s="3">
        <f t="shared" si="2"/>
        <v>1.2755880837423759E-25</v>
      </c>
      <c r="F9" s="3">
        <f t="shared" si="3"/>
        <v>8.0311475931341608E-30</v>
      </c>
      <c r="H9">
        <f t="shared" si="4"/>
        <v>0.90780103078524321</v>
      </c>
      <c r="I9" s="5">
        <f t="shared" si="5"/>
        <v>1.1579801772787019E-25</v>
      </c>
    </row>
    <row r="10" spans="1:9" x14ac:dyDescent="0.25">
      <c r="A10">
        <v>4</v>
      </c>
      <c r="B10">
        <f t="shared" si="0"/>
        <v>96</v>
      </c>
      <c r="C10" s="4">
        <f>1*($A$4^A10)*($B$4^B10)</f>
        <v>8.394713722496822E-5</v>
      </c>
      <c r="D10" s="1">
        <f t="shared" si="1"/>
        <v>3921225</v>
      </c>
      <c r="E10" s="3">
        <f t="shared" si="2"/>
        <v>3.0933011030752613E-24</v>
      </c>
      <c r="F10" s="3">
        <f t="shared" si="3"/>
        <v>2.5967377217800451E-28</v>
      </c>
      <c r="H10">
        <f t="shared" si="4"/>
        <v>0.91041637173413203</v>
      </c>
      <c r="I10" s="5">
        <f t="shared" si="5"/>
        <v>2.8161919669429678E-24</v>
      </c>
    </row>
    <row r="11" spans="1:9" x14ac:dyDescent="0.25">
      <c r="A11">
        <v>5</v>
      </c>
      <c r="B11">
        <f t="shared" si="0"/>
        <v>95</v>
      </c>
      <c r="C11" s="4">
        <f>1*($A$4^A11)*($B$4^B11)</f>
        <v>1.1192951629995761E-4</v>
      </c>
      <c r="D11" s="1">
        <f t="shared" si="1"/>
        <v>75287520</v>
      </c>
      <c r="E11" s="3">
        <f t="shared" si="2"/>
        <v>5.9391381179045019E-23</v>
      </c>
      <c r="F11" s="3">
        <f t="shared" si="3"/>
        <v>6.6476485677569152E-27</v>
      </c>
      <c r="H11">
        <f t="shared" si="4"/>
        <v>0.91303924738285824</v>
      </c>
      <c r="I11" s="5">
        <f t="shared" si="5"/>
        <v>5.4226661972743722E-23</v>
      </c>
    </row>
    <row r="12" spans="1:9" x14ac:dyDescent="0.25">
      <c r="A12">
        <v>6</v>
      </c>
      <c r="B12">
        <f t="shared" si="0"/>
        <v>94</v>
      </c>
      <c r="C12" s="4">
        <f>1*($A$4^A12)*($B$4^B12)</f>
        <v>1.4923935506661013E-4</v>
      </c>
      <c r="D12" s="1">
        <f t="shared" si="1"/>
        <v>1192052400</v>
      </c>
      <c r="E12" s="3">
        <f t="shared" si="2"/>
        <v>9.4036353533487946E-22</v>
      </c>
      <c r="F12" s="3">
        <f t="shared" si="3"/>
        <v>1.4033924754153486E-25</v>
      </c>
      <c r="H12">
        <f t="shared" si="4"/>
        <v>0.91566967943861111</v>
      </c>
      <c r="I12" s="5">
        <f t="shared" si="5"/>
        <v>8.6106237695584814E-22</v>
      </c>
    </row>
    <row r="13" spans="1:9" x14ac:dyDescent="0.25">
      <c r="A13">
        <v>7</v>
      </c>
      <c r="B13">
        <f t="shared" si="0"/>
        <v>93</v>
      </c>
      <c r="C13" s="4">
        <f>1*($A$4^A13)*($B$4^B13)</f>
        <v>1.989858067554802E-4</v>
      </c>
      <c r="D13" s="1">
        <f t="shared" si="1"/>
        <v>16007560799.999996</v>
      </c>
      <c r="E13" s="3">
        <f t="shared" si="2"/>
        <v>1.2627738903068378E-20</v>
      </c>
      <c r="F13" s="3">
        <f t="shared" si="3"/>
        <v>2.5127408131246238E-24</v>
      </c>
      <c r="H13">
        <f t="shared" si="4"/>
        <v>0.91830768967111798</v>
      </c>
      <c r="I13" s="5">
        <f t="shared" si="5"/>
        <v>1.159614973784682E-20</v>
      </c>
    </row>
    <row r="14" spans="1:9" x14ac:dyDescent="0.25">
      <c r="A14">
        <v>8</v>
      </c>
      <c r="B14">
        <f t="shared" si="0"/>
        <v>92</v>
      </c>
      <c r="C14" s="4">
        <f>1*($A$4^A14)*($B$4^B14)</f>
        <v>2.6531440900730692E-4</v>
      </c>
      <c r="D14" s="1">
        <f t="shared" si="1"/>
        <v>186087894300</v>
      </c>
      <c r="E14" s="3">
        <f t="shared" si="2"/>
        <v>1.4679746474816994E-19</v>
      </c>
      <c r="F14" s="3">
        <f t="shared" si="3"/>
        <v>3.8947482603431678E-23</v>
      </c>
      <c r="H14">
        <f t="shared" si="4"/>
        <v>0.92095329991282371</v>
      </c>
      <c r="I14" s="5">
        <f t="shared" si="5"/>
        <v>1.3519360957866351E-19</v>
      </c>
    </row>
    <row r="15" spans="1:9" x14ac:dyDescent="0.25">
      <c r="A15">
        <v>9</v>
      </c>
      <c r="B15">
        <f t="shared" si="0"/>
        <v>91</v>
      </c>
      <c r="C15" s="4">
        <f>1*($A$4^A15)*($B$4^B15)</f>
        <v>3.537525453430758E-4</v>
      </c>
      <c r="D15" s="1">
        <f t="shared" si="1"/>
        <v>1902231808400</v>
      </c>
      <c r="E15" s="3">
        <f t="shared" si="2"/>
        <v>1.5005963063146259E-18</v>
      </c>
      <c r="F15" s="3">
        <f t="shared" si="3"/>
        <v>5.3083976289121675E-22</v>
      </c>
      <c r="H15">
        <f t="shared" si="4"/>
        <v>0.92360653205907151</v>
      </c>
      <c r="I15" s="5">
        <f t="shared" si="5"/>
        <v>1.3859605504959039E-18</v>
      </c>
    </row>
    <row r="16" spans="1:9" x14ac:dyDescent="0.25">
      <c r="A16">
        <v>10</v>
      </c>
      <c r="B16">
        <f t="shared" si="0"/>
        <v>90</v>
      </c>
      <c r="C16" s="4">
        <f>1*($A$4^A16)*($B$4^B16)</f>
        <v>4.7167006045743446E-4</v>
      </c>
      <c r="D16" s="1">
        <f t="shared" si="1"/>
        <v>17310309456440.006</v>
      </c>
      <c r="E16" s="3">
        <f t="shared" si="2"/>
        <v>1.3655426387463101E-17</v>
      </c>
      <c r="F16" s="3">
        <f t="shared" si="3"/>
        <v>6.4408557897467665E-21</v>
      </c>
      <c r="H16">
        <f t="shared" si="4"/>
        <v>0.92626740806828456</v>
      </c>
      <c r="I16" s="5">
        <f t="shared" si="5"/>
        <v>1.2648576405982704E-17</v>
      </c>
    </row>
    <row r="17" spans="1:9" x14ac:dyDescent="0.25">
      <c r="A17">
        <v>11</v>
      </c>
      <c r="B17">
        <f t="shared" si="0"/>
        <v>89</v>
      </c>
      <c r="C17" s="4">
        <f>1*($A$4^A17)*($B$4^B17)</f>
        <v>6.2889341394324583E-4</v>
      </c>
      <c r="D17" s="1">
        <f t="shared" si="1"/>
        <v>141629804643600.03</v>
      </c>
      <c r="E17" s="3">
        <f t="shared" si="2"/>
        <v>1.1172621589742536E-16</v>
      </c>
      <c r="F17" s="3">
        <f t="shared" si="3"/>
        <v>7.0263881342691977E-20</v>
      </c>
      <c r="H17">
        <f t="shared" si="4"/>
        <v>0.92893594996214723</v>
      </c>
      <c r="I17" s="5">
        <f t="shared" si="5"/>
        <v>1.0378649850035078E-16</v>
      </c>
    </row>
    <row r="18" spans="1:9" x14ac:dyDescent="0.25">
      <c r="A18">
        <v>12</v>
      </c>
      <c r="B18">
        <f t="shared" si="0"/>
        <v>88</v>
      </c>
      <c r="C18" s="4">
        <f>1*($A$4^A18)*($B$4^B18)</f>
        <v>8.3852455192432764E-4</v>
      </c>
      <c r="D18" s="1">
        <f t="shared" si="1"/>
        <v>1050421051106700</v>
      </c>
      <c r="E18" s="3">
        <f t="shared" si="2"/>
        <v>8.2863610123923787E-16</v>
      </c>
      <c r="F18" s="3">
        <f t="shared" si="3"/>
        <v>6.9483171549995376E-19</v>
      </c>
      <c r="H18">
        <f t="shared" si="4"/>
        <v>0.93161217982578759</v>
      </c>
      <c r="I18" s="5">
        <f t="shared" si="5"/>
        <v>7.7196748455782843E-16</v>
      </c>
    </row>
    <row r="19" spans="1:9" x14ac:dyDescent="0.25">
      <c r="A19">
        <v>13</v>
      </c>
      <c r="B19">
        <f t="shared" si="0"/>
        <v>87</v>
      </c>
      <c r="C19" s="4">
        <f>1*($A$4^A19)*($B$4^B19)</f>
        <v>1.1180327358991035E-3</v>
      </c>
      <c r="D19" s="1">
        <f t="shared" si="1"/>
        <v>7110542499799198</v>
      </c>
      <c r="E19" s="3">
        <f t="shared" si="2"/>
        <v>5.6092289930040699E-15</v>
      </c>
      <c r="F19" s="3">
        <f t="shared" si="3"/>
        <v>6.2713016373329136E-18</v>
      </c>
      <c r="H19">
        <f t="shared" si="4"/>
        <v>0.93429611980796023</v>
      </c>
      <c r="I19" s="5">
        <f t="shared" si="5"/>
        <v>5.2406808832780149E-15</v>
      </c>
    </row>
    <row r="20" spans="1:9" x14ac:dyDescent="0.25">
      <c r="A20">
        <v>14</v>
      </c>
      <c r="B20">
        <f t="shared" si="0"/>
        <v>86</v>
      </c>
      <c r="C20" s="4">
        <f>1*($A$4^A20)*($B$4^B20)</f>
        <v>1.4907103145321381E-3</v>
      </c>
      <c r="D20" s="1">
        <f t="shared" si="1"/>
        <v>4.41869426773236E+16</v>
      </c>
      <c r="E20" s="3">
        <f t="shared" si="2"/>
        <v>3.4857351599382448E-14</v>
      </c>
      <c r="F20" s="3">
        <f t="shared" si="3"/>
        <v>5.1962213566472737E-17</v>
      </c>
      <c r="H20">
        <f t="shared" si="4"/>
        <v>0.93698779212122929</v>
      </c>
      <c r="I20" s="5">
        <f t="shared" si="5"/>
        <v>3.266091291429876E-14</v>
      </c>
    </row>
    <row r="21" spans="1:9" x14ac:dyDescent="0.25">
      <c r="A21">
        <v>15</v>
      </c>
      <c r="B21">
        <f t="shared" si="0"/>
        <v>85</v>
      </c>
      <c r="C21" s="4">
        <f>1*($A$4^A21)*($B$4^B21)</f>
        <v>1.9876137527095172E-3</v>
      </c>
      <c r="D21" s="1">
        <f t="shared" si="1"/>
        <v>2.5333847134998864E+17</v>
      </c>
      <c r="E21" s="3">
        <f t="shared" si="2"/>
        <v>1.9984881583645935E-13</v>
      </c>
      <c r="F21" s="3">
        <f t="shared" si="3"/>
        <v>3.9722225481925817E-16</v>
      </c>
      <c r="H21">
        <f t="shared" si="4"/>
        <v>0.93968721904215258</v>
      </c>
      <c r="I21" s="5">
        <f t="shared" si="5"/>
        <v>1.8779537798222978E-13</v>
      </c>
    </row>
    <row r="22" spans="1:9" x14ac:dyDescent="0.25">
      <c r="A22">
        <v>16</v>
      </c>
      <c r="B22">
        <f t="shared" si="0"/>
        <v>84</v>
      </c>
      <c r="C22" s="4">
        <f>1*($A$4^A22)*($B$4^B22)</f>
        <v>2.6501516702793558E-3</v>
      </c>
      <c r="D22" s="1">
        <f t="shared" si="1"/>
        <v>1.3458606290468155E+18</v>
      </c>
      <c r="E22" s="3">
        <f t="shared" si="2"/>
        <v>1.061696834131191E-12</v>
      </c>
      <c r="F22" s="3">
        <f t="shared" si="3"/>
        <v>2.8136576383030802E-15</v>
      </c>
      <c r="H22">
        <f t="shared" si="4"/>
        <v>0.94239442291146591</v>
      </c>
      <c r="I22" s="5">
        <f t="shared" si="5"/>
        <v>1.0005371753079942E-12</v>
      </c>
    </row>
    <row r="23" spans="1:9" x14ac:dyDescent="0.25">
      <c r="A23">
        <v>17</v>
      </c>
      <c r="B23">
        <f t="shared" si="0"/>
        <v>83</v>
      </c>
      <c r="C23" s="4">
        <f>1*($A$4^A23)*($B$4^B23)</f>
        <v>3.5335355603724741E-3</v>
      </c>
      <c r="D23" s="1">
        <f t="shared" si="1"/>
        <v>6.6501348729371996E+18</v>
      </c>
      <c r="E23" s="3">
        <f t="shared" si="2"/>
        <v>5.2460314157070568E-12</v>
      </c>
      <c r="F23" s="3">
        <f t="shared" si="3"/>
        <v>1.8537038558232039E-14</v>
      </c>
      <c r="H23">
        <f t="shared" si="4"/>
        <v>0.94510942613426785</v>
      </c>
      <c r="I23" s="5">
        <f t="shared" si="5"/>
        <v>4.9580737407812371E-12</v>
      </c>
    </row>
    <row r="24" spans="1:9" x14ac:dyDescent="0.25">
      <c r="A24">
        <v>18</v>
      </c>
      <c r="B24">
        <f t="shared" si="0"/>
        <v>82</v>
      </c>
      <c r="C24" s="4">
        <f>1*($A$4^A24)*($B$4^B24)</f>
        <v>4.7113807471632985E-3</v>
      </c>
      <c r="D24" s="1">
        <f t="shared" si="1"/>
        <v>3.0664510802988204E+19</v>
      </c>
      <c r="E24" s="3">
        <f t="shared" si="2"/>
        <v>2.4190033750204764E-11</v>
      </c>
      <c r="F24" s="3">
        <f t="shared" si="3"/>
        <v>1.1396845928394512E-13</v>
      </c>
      <c r="H24">
        <f t="shared" si="4"/>
        <v>0.9478322511802052</v>
      </c>
      <c r="I24" s="5">
        <f t="shared" si="5"/>
        <v>2.2928094145581723E-11</v>
      </c>
    </row>
    <row r="25" spans="1:9" x14ac:dyDescent="0.25">
      <c r="A25">
        <v>19</v>
      </c>
      <c r="B25">
        <f t="shared" si="0"/>
        <v>81</v>
      </c>
      <c r="C25" s="4">
        <f>1*($A$4^A25)*($B$4^B25)</f>
        <v>6.281840996217731E-3</v>
      </c>
      <c r="D25" s="1">
        <f t="shared" si="1"/>
        <v>1.3234157293921229E+20</v>
      </c>
      <c r="E25" s="3">
        <f t="shared" si="2"/>
        <v>1.0439909302719954E-10</v>
      </c>
      <c r="F25" s="3">
        <f t="shared" si="3"/>
        <v>6.5581850254621073E-13</v>
      </c>
      <c r="H25">
        <f t="shared" si="4"/>
        <v>0.95056292058365899</v>
      </c>
      <c r="I25" s="5">
        <f t="shared" si="5"/>
        <v>9.92379067742199E-11</v>
      </c>
    </row>
    <row r="26" spans="1:9" x14ac:dyDescent="0.25">
      <c r="A26">
        <v>20</v>
      </c>
      <c r="B26">
        <f t="shared" si="0"/>
        <v>80</v>
      </c>
      <c r="C26" s="4">
        <f>1*($A$4^A26)*($B$4^B26)</f>
        <v>8.3757879949569753E-3</v>
      </c>
      <c r="D26" s="1">
        <f t="shared" si="1"/>
        <v>5.3598337040380979E+20</v>
      </c>
      <c r="E26" s="3">
        <f t="shared" si="2"/>
        <v>4.2281632676015815E-10</v>
      </c>
      <c r="F26" s="3">
        <f t="shared" si="3"/>
        <v>3.5414199137495383E-12</v>
      </c>
      <c r="H26">
        <f t="shared" si="4"/>
        <v>0.95330145694393109</v>
      </c>
      <c r="I26" s="5">
        <f t="shared" si="5"/>
        <v>4.0307142032013999E-10</v>
      </c>
    </row>
    <row r="27" spans="1:9" x14ac:dyDescent="0.25">
      <c r="A27">
        <v>21</v>
      </c>
      <c r="B27">
        <f t="shared" si="0"/>
        <v>79</v>
      </c>
      <c r="C27" s="4">
        <f>1*($A$4^A27)*($B$4^B27)</f>
        <v>1.1167717326609298E-2</v>
      </c>
      <c r="D27" s="1">
        <f t="shared" si="1"/>
        <v>2.0418414110621326E+21</v>
      </c>
      <c r="E27" s="3">
        <f t="shared" si="2"/>
        <v>1.6107288638482216E-9</v>
      </c>
      <c r="F27" s="3">
        <f t="shared" si="3"/>
        <v>1.7988164641267492E-11</v>
      </c>
      <c r="H27">
        <f t="shared" si="4"/>
        <v>0.95604788292543086</v>
      </c>
      <c r="I27" s="5">
        <f t="shared" si="5"/>
        <v>1.5399339202489768E-9</v>
      </c>
    </row>
    <row r="28" spans="1:9" x14ac:dyDescent="0.25">
      <c r="A28">
        <v>22</v>
      </c>
      <c r="B28">
        <f t="shared" si="0"/>
        <v>78</v>
      </c>
      <c r="C28" s="4">
        <f>1*($A$4^A28)*($B$4^B28)</f>
        <v>1.4890289768812395E-2</v>
      </c>
      <c r="D28" s="1">
        <f t="shared" si="1"/>
        <v>7.3320668851776583E+21</v>
      </c>
      <c r="E28" s="3">
        <f t="shared" si="2"/>
        <v>5.7839809201822503E-9</v>
      </c>
      <c r="F28" s="3">
        <f t="shared" si="3"/>
        <v>8.6125151918795857E-11</v>
      </c>
      <c r="H28">
        <f t="shared" si="4"/>
        <v>0.95880222125786319</v>
      </c>
      <c r="I28" s="5">
        <f t="shared" si="5"/>
        <v>5.5456937539838413E-9</v>
      </c>
    </row>
    <row r="29" spans="1:9" x14ac:dyDescent="0.25">
      <c r="A29">
        <v>23</v>
      </c>
      <c r="B29">
        <f t="shared" si="0"/>
        <v>77</v>
      </c>
      <c r="C29" s="4">
        <f>1*($A$4^A29)*($B$4^B29)</f>
        <v>1.9853719691749861E-2</v>
      </c>
      <c r="D29" s="1">
        <f t="shared" si="1"/>
        <v>2.4865270306254648E+22</v>
      </c>
      <c r="E29" s="3">
        <f t="shared" si="2"/>
        <v>1.9615239642357184E-8</v>
      </c>
      <c r="F29" s="3">
        <f t="shared" si="3"/>
        <v>3.8943546954585932E-10</v>
      </c>
      <c r="H29">
        <f t="shared" si="4"/>
        <v>0.96156449473641636</v>
      </c>
      <c r="I29" s="5">
        <f t="shared" si="5"/>
        <v>1.8861317995836911E-8</v>
      </c>
    </row>
    <row r="30" spans="1:9" x14ac:dyDescent="0.25">
      <c r="A30">
        <v>24</v>
      </c>
      <c r="B30">
        <f t="shared" si="0"/>
        <v>76</v>
      </c>
      <c r="C30" s="4">
        <f>1*($A$4^A30)*($B$4^B30)</f>
        <v>2.6471626255666476E-2</v>
      </c>
      <c r="D30" s="1">
        <f t="shared" si="1"/>
        <v>7.9776075565900384E+22</v>
      </c>
      <c r="E30" s="3">
        <f t="shared" si="2"/>
        <v>6.2932227185896005E-8</v>
      </c>
      <c r="F30" s="3">
        <f t="shared" si="3"/>
        <v>1.6659183975017322E-9</v>
      </c>
      <c r="H30">
        <f t="shared" si="4"/>
        <v>0.9643347262219506</v>
      </c>
      <c r="I30" s="5">
        <f t="shared" si="5"/>
        <v>6.0687732073848622E-8</v>
      </c>
    </row>
    <row r="31" spans="1:9" x14ac:dyDescent="0.25">
      <c r="A31">
        <v>25</v>
      </c>
      <c r="B31">
        <f t="shared" si="0"/>
        <v>75</v>
      </c>
      <c r="C31" s="4">
        <f>1*($A$4^A31)*($B$4^B31)</f>
        <v>3.5295501674221977E-2</v>
      </c>
      <c r="D31" s="1">
        <f t="shared" si="1"/>
        <v>2.4251926972033706E+23</v>
      </c>
      <c r="E31" s="3">
        <f t="shared" si="2"/>
        <v>1.9131397064512376E-7</v>
      </c>
      <c r="F31" s="3">
        <f t="shared" si="3"/>
        <v>6.7525225712070193E-9</v>
      </c>
      <c r="H31">
        <f t="shared" si="4"/>
        <v>0.96711293864118775</v>
      </c>
      <c r="I31" s="5">
        <f t="shared" si="5"/>
        <v>1.8502221635371957E-7</v>
      </c>
    </row>
    <row r="32" spans="1:9" x14ac:dyDescent="0.25">
      <c r="A32">
        <v>26</v>
      </c>
      <c r="B32">
        <f t="shared" si="0"/>
        <v>74</v>
      </c>
      <c r="C32" s="4">
        <f>1*($A$4^A32)*($B$4^B32)</f>
        <v>4.7060668898962627E-2</v>
      </c>
      <c r="D32" s="1">
        <f t="shared" si="1"/>
        <v>6.9957481650097247E+23</v>
      </c>
      <c r="E32" s="3">
        <f t="shared" si="2"/>
        <v>5.5186722301478026E-7</v>
      </c>
      <c r="F32" s="3">
        <f t="shared" si="3"/>
        <v>2.597124065848854E-8</v>
      </c>
      <c r="H32">
        <f t="shared" si="4"/>
        <v>0.96989915498690027</v>
      </c>
      <c r="I32" s="5">
        <f t="shared" si="5"/>
        <v>5.3525555326700258E-7</v>
      </c>
    </row>
    <row r="33" spans="1:9" x14ac:dyDescent="0.25">
      <c r="A33">
        <v>27</v>
      </c>
      <c r="B33">
        <f t="shared" si="0"/>
        <v>73</v>
      </c>
      <c r="C33" s="4">
        <f>1*($A$4^A33)*($B$4^B33)</f>
        <v>6.2747558531950159E-2</v>
      </c>
      <c r="D33" s="1">
        <f t="shared" si="1"/>
        <v>1.9173532007804425E+24</v>
      </c>
      <c r="E33" s="3">
        <f t="shared" si="2"/>
        <v>1.5125249815960639E-6</v>
      </c>
      <c r="F33" s="3">
        <f t="shared" si="3"/>
        <v>9.4907249813735851E-8</v>
      </c>
      <c r="H33">
        <f t="shared" si="4"/>
        <v>0.97269339831810231</v>
      </c>
      <c r="I33" s="5">
        <f t="shared" si="5"/>
        <v>1.4712230643897006E-6</v>
      </c>
    </row>
    <row r="34" spans="1:9" x14ac:dyDescent="0.25">
      <c r="A34">
        <v>28</v>
      </c>
      <c r="B34">
        <f t="shared" si="0"/>
        <v>72</v>
      </c>
      <c r="C34" s="4">
        <f>1*($A$4^A34)*($B$4^B34)</f>
        <v>8.3663411375933541E-2</v>
      </c>
      <c r="D34" s="1">
        <f t="shared" si="1"/>
        <v>4.9988137020347276E+24</v>
      </c>
      <c r="E34" s="3">
        <f t="shared" si="2"/>
        <v>3.9433687020183116E-6</v>
      </c>
      <c r="F34" s="3">
        <f t="shared" si="3"/>
        <v>3.2991567792393911E-7</v>
      </c>
      <c r="H34">
        <f t="shared" si="4"/>
        <v>0.97549569176023987</v>
      </c>
      <c r="I34" s="5">
        <f t="shared" si="5"/>
        <v>3.8467391798410324E-6</v>
      </c>
    </row>
    <row r="35" spans="1:9" x14ac:dyDescent="0.25">
      <c r="A35">
        <v>29</v>
      </c>
      <c r="B35">
        <f t="shared" si="0"/>
        <v>71</v>
      </c>
      <c r="C35" s="4">
        <f>1*($A$4^A35)*($B$4^B35)</f>
        <v>0.11155121516791137</v>
      </c>
      <c r="D35" s="1">
        <f t="shared" si="1"/>
        <v>1.241084781194829E+25</v>
      </c>
      <c r="E35" s="3">
        <f t="shared" si="2"/>
        <v>9.7904326394937404E-6</v>
      </c>
      <c r="F35" s="3">
        <f t="shared" si="3"/>
        <v>1.0921346579551088E-6</v>
      </c>
      <c r="H35">
        <f t="shared" si="4"/>
        <v>0.97830605850538266</v>
      </c>
      <c r="I35" s="5">
        <f t="shared" si="5"/>
        <v>9.578039566605572E-6</v>
      </c>
    </row>
    <row r="36" spans="1:9" x14ac:dyDescent="0.25">
      <c r="A36">
        <v>30</v>
      </c>
      <c r="B36">
        <f t="shared" si="0"/>
        <v>70</v>
      </c>
      <c r="C36" s="4">
        <f>1*($A$4^A36)*($B$4^B36)</f>
        <v>0.14873495355721517</v>
      </c>
      <c r="D36" s="1">
        <f t="shared" si="1"/>
        <v>2.9372339821610943E+25</v>
      </c>
      <c r="E36" s="3">
        <f t="shared" si="2"/>
        <v>2.3170690580135174E-5</v>
      </c>
      <c r="F36" s="3">
        <f t="shared" si="3"/>
        <v>3.4462915873250078E-6</v>
      </c>
      <c r="H36">
        <f t="shared" si="4"/>
        <v>0.98112452181241594</v>
      </c>
      <c r="I36" s="5">
        <f t="shared" si="5"/>
        <v>2.2733332715498572E-5</v>
      </c>
    </row>
    <row r="37" spans="1:9" x14ac:dyDescent="0.25">
      <c r="A37">
        <v>31</v>
      </c>
      <c r="B37">
        <f t="shared" si="0"/>
        <v>69</v>
      </c>
      <c r="C37" s="4">
        <f>1*($A$4^A37)*($B$4^B37)</f>
        <v>0.19831327140962021</v>
      </c>
      <c r="D37" s="1">
        <f t="shared" si="1"/>
        <v>6.6324638306863368E+25</v>
      </c>
      <c r="E37" s="3">
        <f t="shared" si="2"/>
        <v>5.2320914213208419E-5</v>
      </c>
      <c r="F37" s="3">
        <f t="shared" si="3"/>
        <v>1.0375931660763456E-5</v>
      </c>
      <c r="H37">
        <f t="shared" si="4"/>
        <v>0.98395110500723282</v>
      </c>
      <c r="I37" s="5">
        <f t="shared" si="5"/>
        <v>5.1481221355075055E-5</v>
      </c>
    </row>
    <row r="38" spans="1:9" x14ac:dyDescent="0.25">
      <c r="A38">
        <v>32</v>
      </c>
      <c r="B38">
        <f t="shared" si="0"/>
        <v>68</v>
      </c>
      <c r="C38" s="4">
        <f>1*($A$4^A38)*($B$4^B38)</f>
        <v>0.26441769521282688</v>
      </c>
      <c r="D38" s="1">
        <f t="shared" si="1"/>
        <v>1.4301250134917424E+26</v>
      </c>
      <c r="E38" s="3">
        <f t="shared" si="2"/>
        <v>1.1281697127223073E-4</v>
      </c>
      <c r="F38" s="3">
        <f t="shared" si="3"/>
        <v>2.9830803524694953E-5</v>
      </c>
      <c r="H38">
        <f t="shared" si="4"/>
        <v>0.98678583148292753</v>
      </c>
      <c r="I38" s="5">
        <f t="shared" si="5"/>
        <v>1.1132618880225375E-4</v>
      </c>
    </row>
    <row r="39" spans="1:9" x14ac:dyDescent="0.25">
      <c r="A39">
        <v>33</v>
      </c>
      <c r="B39">
        <f t="shared" si="0"/>
        <v>67</v>
      </c>
      <c r="C39" s="4">
        <f>1*($A$4^A39)*($B$4^B39)</f>
        <v>0.35255692695043578</v>
      </c>
      <c r="D39" s="1">
        <f t="shared" si="1"/>
        <v>2.9469242702254117E+26</v>
      </c>
      <c r="E39" s="3">
        <f t="shared" si="2"/>
        <v>2.3247133474277873E-4</v>
      </c>
      <c r="F39" s="3">
        <f t="shared" si="3"/>
        <v>8.1959379380980142E-5</v>
      </c>
      <c r="H39">
        <f t="shared" si="4"/>
        <v>0.98962872469998886</v>
      </c>
      <c r="I39" s="5">
        <f t="shared" si="5"/>
        <v>2.3006031053080032E-4</v>
      </c>
    </row>
    <row r="40" spans="1:9" x14ac:dyDescent="0.25">
      <c r="A40">
        <v>34</v>
      </c>
      <c r="B40">
        <f t="shared" si="0"/>
        <v>66</v>
      </c>
      <c r="C40" s="4">
        <f>1*($A$4^A40)*($B$4^B40)</f>
        <v>0.47007590260058102</v>
      </c>
      <c r="D40" s="1">
        <f t="shared" si="1"/>
        <v>5.8071742972088937E+26</v>
      </c>
      <c r="E40" s="3">
        <f t="shared" si="2"/>
        <v>4.5810527728723998E-4</v>
      </c>
      <c r="F40" s="3">
        <f t="shared" si="3"/>
        <v>2.1534425170688877E-4</v>
      </c>
      <c r="H40">
        <f t="shared" si="4"/>
        <v>0.99247980818649439</v>
      </c>
      <c r="I40" s="5">
        <f t="shared" si="5"/>
        <v>4.5466023773126074E-4</v>
      </c>
    </row>
    <row r="41" spans="1:9" x14ac:dyDescent="0.25">
      <c r="A41">
        <v>35</v>
      </c>
      <c r="B41">
        <f t="shared" si="0"/>
        <v>65</v>
      </c>
      <c r="C41" s="4">
        <f>1*($A$4^A41)*($B$4^B41)</f>
        <v>0.62676787013410795</v>
      </c>
      <c r="D41" s="1">
        <f t="shared" si="1"/>
        <v>1.0950671531879623E+27</v>
      </c>
      <c r="E41" s="3">
        <f t="shared" si="2"/>
        <v>8.6385566574165209E-4</v>
      </c>
      <c r="F41" s="3">
        <f t="shared" si="3"/>
        <v>5.4143697572017714E-4</v>
      </c>
      <c r="H41">
        <f t="shared" si="4"/>
        <v>0.9953391055383054</v>
      </c>
      <c r="I41" s="5">
        <f t="shared" si="5"/>
        <v>8.5982932565349332E-4</v>
      </c>
    </row>
    <row r="42" spans="1:9" x14ac:dyDescent="0.25">
      <c r="A42">
        <v>36</v>
      </c>
      <c r="B42">
        <f t="shared" si="0"/>
        <v>64</v>
      </c>
      <c r="C42" s="4">
        <f>1*($A$4^A42)*($B$4^B42)</f>
        <v>0.83569049351214397</v>
      </c>
      <c r="D42" s="1">
        <f t="shared" si="1"/>
        <v>1.9772045821449335E+27</v>
      </c>
      <c r="E42" s="3">
        <f t="shared" si="2"/>
        <v>1.5597393964779842E-3</v>
      </c>
      <c r="F42" s="3">
        <f t="shared" si="3"/>
        <v>1.3034593859930202E-3</v>
      </c>
      <c r="H42">
        <f t="shared" si="4"/>
        <v>0.99820664041926166</v>
      </c>
      <c r="I42" s="5">
        <f t="shared" si="5"/>
        <v>1.5569422228878555E-3</v>
      </c>
    </row>
    <row r="43" spans="1:9" x14ac:dyDescent="0.25">
      <c r="A43">
        <v>37</v>
      </c>
      <c r="B43">
        <f t="shared" si="0"/>
        <v>63</v>
      </c>
      <c r="C43" s="4">
        <f>1*($A$4^A43)*($B$4^B43)</f>
        <v>1.1142539913495253</v>
      </c>
      <c r="D43" s="1">
        <f t="shared" si="1"/>
        <v>3.4200295474939415E+27</v>
      </c>
      <c r="E43" s="3">
        <f t="shared" si="2"/>
        <v>2.6979276047186776E-3</v>
      </c>
      <c r="F43" s="3">
        <f t="shared" si="3"/>
        <v>3.0061766019298507E-3</v>
      </c>
      <c r="H43">
        <f t="shared" si="4"/>
        <v>1.0010824365613777</v>
      </c>
      <c r="I43" s="5">
        <f t="shared" si="5"/>
        <v>2.7008479401979752E-3</v>
      </c>
    </row>
    <row r="44" spans="1:9" x14ac:dyDescent="0.25">
      <c r="A44">
        <v>38</v>
      </c>
      <c r="B44">
        <f t="shared" si="0"/>
        <v>62</v>
      </c>
      <c r="C44" s="4">
        <f>1*($A$4^A44)*($B$4^B44)</f>
        <v>1.4856719884660337</v>
      </c>
      <c r="D44" s="1">
        <f t="shared" si="1"/>
        <v>5.670048986634683E+27</v>
      </c>
      <c r="E44" s="3">
        <f t="shared" si="2"/>
        <v>4.4728799762441158E-3</v>
      </c>
      <c r="F44" s="3">
        <f t="shared" si="3"/>
        <v>6.6452324884765006E-3</v>
      </c>
      <c r="H44">
        <f t="shared" si="4"/>
        <v>1.0039665177650394</v>
      </c>
      <c r="I44" s="5">
        <f t="shared" si="5"/>
        <v>4.4906217341307772E-3</v>
      </c>
    </row>
    <row r="45" spans="1:9" x14ac:dyDescent="0.25">
      <c r="A45">
        <v>39</v>
      </c>
      <c r="B45">
        <f t="shared" si="0"/>
        <v>61</v>
      </c>
      <c r="C45" s="4">
        <f>1*($A$4^A45)*($B$4^B45)</f>
        <v>1.9808959846213781</v>
      </c>
      <c r="D45" s="1">
        <f t="shared" si="1"/>
        <v>9.013924030034633E+27</v>
      </c>
      <c r="E45" s="3">
        <f t="shared" si="2"/>
        <v>7.1107322699265497E-3</v>
      </c>
      <c r="F45" s="3">
        <f t="shared" si="3"/>
        <v>1.4085621001215159E-2</v>
      </c>
      <c r="H45">
        <f t="shared" si="4"/>
        <v>1.0068589078992003</v>
      </c>
      <c r="I45" s="5">
        <f t="shared" si="5"/>
        <v>7.1595041276618469E-3</v>
      </c>
    </row>
    <row r="46" spans="1:9" x14ac:dyDescent="0.25">
      <c r="A46">
        <v>40</v>
      </c>
      <c r="B46">
        <f t="shared" si="0"/>
        <v>60</v>
      </c>
      <c r="C46" s="4">
        <f>1*($A$4^A46)*($B$4^B46)</f>
        <v>2.641194646161837</v>
      </c>
      <c r="D46" s="1">
        <f t="shared" si="1"/>
        <v>1.3746234145802817E+28</v>
      </c>
      <c r="E46" s="3">
        <f t="shared" si="2"/>
        <v>1.084386671163799E-2</v>
      </c>
      <c r="F46" s="3">
        <f t="shared" si="3"/>
        <v>2.8640762702470825E-2</v>
      </c>
      <c r="H46">
        <f t="shared" si="4"/>
        <v>1.0097596309015795</v>
      </c>
      <c r="I46" s="5">
        <f t="shared" si="5"/>
        <v>1.0949698848289502E-2</v>
      </c>
    </row>
    <row r="47" spans="1:9" x14ac:dyDescent="0.25">
      <c r="A47">
        <v>41</v>
      </c>
      <c r="B47">
        <f t="shared" si="0"/>
        <v>59</v>
      </c>
      <c r="C47" s="4">
        <f>1*($A$4^A47)*($B$4^B47)</f>
        <v>3.5215928615491161</v>
      </c>
      <c r="D47" s="1">
        <f t="shared" si="1"/>
        <v>2.0116440213369964E+28</v>
      </c>
      <c r="E47" s="3">
        <f t="shared" si="2"/>
        <v>1.586907323654339E-2</v>
      </c>
      <c r="F47" s="3">
        <f t="shared" si="3"/>
        <v>5.5884415029211328E-2</v>
      </c>
      <c r="H47">
        <f t="shared" si="4"/>
        <v>1.0126687107788601</v>
      </c>
      <c r="I47" s="5">
        <f t="shared" si="5"/>
        <v>1.6070113935705708E-2</v>
      </c>
    </row>
    <row r="48" spans="1:9" x14ac:dyDescent="0.25">
      <c r="A48">
        <v>42</v>
      </c>
      <c r="B48">
        <f t="shared" si="0"/>
        <v>58</v>
      </c>
      <c r="C48" s="4">
        <f>1*($A$4^A48)*($B$4^B48)</f>
        <v>4.6954571487321548</v>
      </c>
      <c r="D48" s="1">
        <f t="shared" si="1"/>
        <v>2.8258808871162569E+28</v>
      </c>
      <c r="E48" s="3">
        <f t="shared" si="2"/>
        <v>2.229226954657286E-2</v>
      </c>
      <c r="F48" s="3">
        <f t="shared" si="3"/>
        <v>0.10467239640391965</v>
      </c>
      <c r="H48">
        <f t="shared" si="4"/>
        <v>1.015586171606887</v>
      </c>
      <c r="I48" s="5">
        <f t="shared" si="5"/>
        <v>2.2639720685232727E-2</v>
      </c>
    </row>
    <row r="49" spans="1:9" x14ac:dyDescent="0.25">
      <c r="A49">
        <v>43</v>
      </c>
      <c r="B49">
        <f t="shared" si="0"/>
        <v>57</v>
      </c>
      <c r="C49" s="4">
        <f>1*($A$4^A49)*($B$4^B49)</f>
        <v>6.2606095316428707</v>
      </c>
      <c r="D49" s="1">
        <f t="shared" si="1"/>
        <v>3.8116532895986739E+28</v>
      </c>
      <c r="E49" s="3">
        <f t="shared" si="2"/>
        <v>3.0068642644214567E-2</v>
      </c>
      <c r="F49" s="3">
        <f t="shared" si="3"/>
        <v>0.188248030741933</v>
      </c>
      <c r="H49">
        <f t="shared" si="4"/>
        <v>1.0185120375308674</v>
      </c>
      <c r="I49" s="5">
        <f t="shared" si="5"/>
        <v>3.0625274485346507E-2</v>
      </c>
    </row>
    <row r="50" spans="1:9" x14ac:dyDescent="0.25">
      <c r="A50">
        <v>44</v>
      </c>
      <c r="B50">
        <f t="shared" si="0"/>
        <v>56</v>
      </c>
      <c r="C50" s="4">
        <f>1*($A$4^A50)*($B$4^B50)</f>
        <v>8.347479375523827</v>
      </c>
      <c r="D50" s="1">
        <f t="shared" si="1"/>
        <v>4.9378235797073715E+28</v>
      </c>
      <c r="E50" s="3">
        <f t="shared" si="2"/>
        <v>3.8952559789096133E-2</v>
      </c>
      <c r="F50" s="3">
        <f t="shared" si="3"/>
        <v>0.32515568946333873</v>
      </c>
      <c r="H50">
        <f t="shared" si="4"/>
        <v>1.0214463327655694</v>
      </c>
      <c r="I50" s="5">
        <f t="shared" si="5"/>
        <v>3.978794934840383E-2</v>
      </c>
    </row>
    <row r="51" spans="1:9" x14ac:dyDescent="0.25">
      <c r="A51">
        <v>45</v>
      </c>
      <c r="B51">
        <f t="shared" si="0"/>
        <v>55</v>
      </c>
      <c r="C51" s="4">
        <f>1*($A$4^A51)*($B$4^B51)</f>
        <v>11.129972500698438</v>
      </c>
      <c r="D51" s="1">
        <f t="shared" si="1"/>
        <v>6.1448471214136226E+28</v>
      </c>
      <c r="E51" s="3">
        <f t="shared" si="2"/>
        <v>4.8474296626430775E-2</v>
      </c>
      <c r="F51" s="3">
        <f t="shared" si="3"/>
        <v>0.53951758844287356</v>
      </c>
      <c r="H51">
        <f t="shared" si="4"/>
        <v>1.0243890815955232</v>
      </c>
      <c r="I51" s="5">
        <f t="shared" si="5"/>
        <v>4.9656540202138388E-2</v>
      </c>
    </row>
    <row r="52" spans="1:9" x14ac:dyDescent="0.25">
      <c r="A52">
        <v>46</v>
      </c>
      <c r="B52">
        <f t="shared" si="0"/>
        <v>54</v>
      </c>
      <c r="C52" s="4">
        <f>1*($A$4^A52)*($B$4^B52)</f>
        <v>14.839963334264581</v>
      </c>
      <c r="D52" s="1">
        <f t="shared" si="1"/>
        <v>7.347099819081501E+28</v>
      </c>
      <c r="E52" s="3">
        <f t="shared" si="2"/>
        <v>5.7958398140297636E-2</v>
      </c>
      <c r="F52" s="3">
        <f t="shared" si="3"/>
        <v>0.86010050331472543</v>
      </c>
      <c r="H52">
        <f t="shared" si="4"/>
        <v>1.0273403083752217</v>
      </c>
      <c r="I52" s="5">
        <f t="shared" si="5"/>
        <v>5.9542998618387251E-2</v>
      </c>
    </row>
    <row r="53" spans="1:9" x14ac:dyDescent="0.25">
      <c r="A53">
        <v>47</v>
      </c>
      <c r="B53">
        <f t="shared" si="0"/>
        <v>53</v>
      </c>
      <c r="C53" s="4">
        <f>1*($A$4^A53)*($B$4^B53)</f>
        <v>19.786617779019444</v>
      </c>
      <c r="D53" s="1">
        <f t="shared" si="1"/>
        <v>8.4413487283063988E+28</v>
      </c>
      <c r="E53" s="3">
        <f t="shared" si="2"/>
        <v>6.6590499990980212E-2</v>
      </c>
      <c r="F53" s="3">
        <f t="shared" si="3"/>
        <v>1.3176007710353232</v>
      </c>
      <c r="H53">
        <f t="shared" si="4"/>
        <v>1.0303000375293225</v>
      </c>
      <c r="I53" s="5">
        <f t="shared" si="5"/>
        <v>6.8608194639803263E-2</v>
      </c>
    </row>
    <row r="54" spans="1:9" x14ac:dyDescent="0.25">
      <c r="A54">
        <v>48</v>
      </c>
      <c r="B54">
        <f t="shared" si="0"/>
        <v>52</v>
      </c>
      <c r="C54" s="4">
        <f>1*($A$4^A54)*($B$4^B54)</f>
        <v>26.382157038692583</v>
      </c>
      <c r="D54" s="1">
        <f t="shared" si="1"/>
        <v>9.3206558875049932E+28</v>
      </c>
      <c r="E54" s="3">
        <f t="shared" si="2"/>
        <v>7.3527010406707408E-2</v>
      </c>
      <c r="F54" s="3">
        <f t="shared" si="3"/>
        <v>1.9398011351353386</v>
      </c>
      <c r="H54">
        <f t="shared" si="4"/>
        <v>1.0332682935528494</v>
      </c>
      <c r="I54" s="5">
        <f t="shared" si="5"/>
        <v>7.5973128572981163E-2</v>
      </c>
    </row>
    <row r="55" spans="1:9" x14ac:dyDescent="0.25">
      <c r="A55">
        <v>49</v>
      </c>
      <c r="B55">
        <f t="shared" si="0"/>
        <v>51</v>
      </c>
      <c r="C55" s="4">
        <f>1*($A$4^A55)*($B$4^B55)</f>
        <v>35.176209384923446</v>
      </c>
      <c r="D55" s="1">
        <f t="shared" si="1"/>
        <v>9.8913082887808022E+28</v>
      </c>
      <c r="E55" s="3">
        <f t="shared" si="2"/>
        <v>7.8028664105077195E-2</v>
      </c>
      <c r="F55" s="3">
        <f t="shared" si="3"/>
        <v>2.7447526265860556</v>
      </c>
      <c r="H55">
        <f t="shared" si="4"/>
        <v>1.0362451010113956</v>
      </c>
      <c r="I55" s="5">
        <f t="shared" si="5"/>
        <v>8.085682091734997E-2</v>
      </c>
    </row>
    <row r="56" spans="1:9" x14ac:dyDescent="0.25">
      <c r="A56">
        <v>50</v>
      </c>
      <c r="B56">
        <f t="shared" si="0"/>
        <v>50</v>
      </c>
      <c r="C56" s="4">
        <f>1*($A$4^A56)*($B$4^B56)</f>
        <v>46.90161251323125</v>
      </c>
      <c r="D56" s="1">
        <f t="shared" si="1"/>
        <v>1.0089134454556413E+29</v>
      </c>
      <c r="E56" s="3">
        <f t="shared" si="2"/>
        <v>7.9589237387178699E-2</v>
      </c>
      <c r="F56" s="3">
        <f t="shared" si="3"/>
        <v>3.7328635721570329</v>
      </c>
      <c r="H56">
        <f t="shared" si="4"/>
        <v>1.0392304845413265</v>
      </c>
      <c r="I56" s="5">
        <f t="shared" si="5"/>
        <v>8.2711561734152381E-2</v>
      </c>
    </row>
    <row r="57" spans="1:9" x14ac:dyDescent="0.25">
      <c r="A57">
        <v>51</v>
      </c>
      <c r="B57">
        <f t="shared" si="0"/>
        <v>49</v>
      </c>
      <c r="C57" s="4">
        <f>1*($A$4^A57)*($B$4^B57)</f>
        <v>62.535483350974999</v>
      </c>
      <c r="D57" s="1">
        <f t="shared" si="1"/>
        <v>9.8913082887808022E+28</v>
      </c>
      <c r="E57" s="3">
        <f t="shared" si="2"/>
        <v>7.8028664105077195E-2</v>
      </c>
      <c r="F57" s="3">
        <f t="shared" si="3"/>
        <v>4.8795602250418755</v>
      </c>
      <c r="H57">
        <f t="shared" si="4"/>
        <v>1.0422244688499844</v>
      </c>
      <c r="I57" s="5">
        <f t="shared" si="5"/>
        <v>8.1323383001987923E-2</v>
      </c>
    </row>
    <row r="58" spans="1:9" x14ac:dyDescent="0.25">
      <c r="A58">
        <v>52</v>
      </c>
      <c r="B58">
        <f t="shared" si="0"/>
        <v>48</v>
      </c>
      <c r="C58" s="4">
        <f>1*($A$4^A58)*($B$4^B58)</f>
        <v>83.380644467966675</v>
      </c>
      <c r="D58" s="1">
        <f t="shared" si="1"/>
        <v>9.3206558875049932E+28</v>
      </c>
      <c r="E58" s="3">
        <f t="shared" si="2"/>
        <v>7.3527010406707408E-2</v>
      </c>
      <c r="F58" s="3">
        <f t="shared" si="3"/>
        <v>6.1307295135141562</v>
      </c>
      <c r="H58">
        <f t="shared" si="4"/>
        <v>1.0452270787158924</v>
      </c>
      <c r="I58" s="5">
        <f t="shared" si="5"/>
        <v>7.6852422294115805E-2</v>
      </c>
    </row>
    <row r="59" spans="1:9" x14ac:dyDescent="0.25">
      <c r="A59">
        <v>53</v>
      </c>
      <c r="B59">
        <f t="shared" si="0"/>
        <v>47</v>
      </c>
      <c r="C59" s="4">
        <f>1*($A$4^A59)*($B$4^B59)</f>
        <v>111.17419262395553</v>
      </c>
      <c r="D59" s="1">
        <f t="shared" si="1"/>
        <v>8.4413487283063988E+28</v>
      </c>
      <c r="E59" s="3">
        <f t="shared" si="2"/>
        <v>6.6590499990980212E-2</v>
      </c>
      <c r="F59" s="3">
        <f t="shared" si="3"/>
        <v>7.4031450729227437</v>
      </c>
      <c r="H59">
        <f t="shared" si="4"/>
        <v>1.0482383389889598</v>
      </c>
      <c r="I59" s="5">
        <f t="shared" si="5"/>
        <v>6.9802715102989438E-2</v>
      </c>
    </row>
    <row r="60" spans="1:9" x14ac:dyDescent="0.25">
      <c r="A60">
        <v>54</v>
      </c>
      <c r="B60">
        <f t="shared" si="0"/>
        <v>46</v>
      </c>
      <c r="C60" s="4">
        <f>1*($A$4^A60)*($B$4^B60)</f>
        <v>148.2322568319407</v>
      </c>
      <c r="D60" s="1">
        <f t="shared" si="1"/>
        <v>7.347099819081501E+28</v>
      </c>
      <c r="E60" s="3">
        <f t="shared" si="2"/>
        <v>5.7958398140297636E-2</v>
      </c>
      <c r="F60" s="3">
        <f t="shared" si="3"/>
        <v>8.5913041587004741</v>
      </c>
      <c r="H60">
        <f t="shared" si="4"/>
        <v>1.0512582745906871</v>
      </c>
      <c r="I60" s="5">
        <f t="shared" si="5"/>
        <v>6.0929245627009382E-2</v>
      </c>
    </row>
    <row r="61" spans="1:9" x14ac:dyDescent="0.25">
      <c r="A61">
        <v>55</v>
      </c>
      <c r="B61">
        <f t="shared" si="0"/>
        <v>45</v>
      </c>
      <c r="C61" s="4">
        <f>1*($A$4^A61)*($B$4^B61)</f>
        <v>197.64300910925428</v>
      </c>
      <c r="D61" s="1">
        <f t="shared" si="1"/>
        <v>6.1448471214136226E+28</v>
      </c>
      <c r="E61" s="3">
        <f t="shared" si="2"/>
        <v>4.8474296626430775E-2</v>
      </c>
      <c r="F61" s="3">
        <f t="shared" si="3"/>
        <v>9.5806058497023514</v>
      </c>
      <c r="H61">
        <f t="shared" si="4"/>
        <v>1.0542869105143731</v>
      </c>
      <c r="I61" s="5">
        <f t="shared" si="5"/>
        <v>5.1105816429636998E-2</v>
      </c>
    </row>
    <row r="62" spans="1:9" x14ac:dyDescent="0.25">
      <c r="A62">
        <v>56</v>
      </c>
      <c r="B62">
        <f t="shared" si="0"/>
        <v>44</v>
      </c>
      <c r="C62" s="4">
        <f>1*($A$4^A62)*($B$4^B62)</f>
        <v>263.52401214567232</v>
      </c>
      <c r="D62" s="1">
        <f t="shared" si="1"/>
        <v>4.9378235797073715E+28</v>
      </c>
      <c r="E62" s="3">
        <f t="shared" si="2"/>
        <v>3.8952559789096133E-2</v>
      </c>
      <c r="F62" s="3">
        <f t="shared" si="3"/>
        <v>10.264934838966797</v>
      </c>
      <c r="H62">
        <f t="shared" si="4"/>
        <v>1.0573242718253208</v>
      </c>
      <c r="I62" s="5">
        <f t="shared" si="5"/>
        <v>4.1185486914738341E-2</v>
      </c>
    </row>
    <row r="63" spans="1:9" x14ac:dyDescent="0.25">
      <c r="A63">
        <v>57</v>
      </c>
      <c r="B63">
        <f t="shared" si="0"/>
        <v>43</v>
      </c>
      <c r="C63" s="4">
        <f>1*($A$4^A63)*($B$4^B63)</f>
        <v>351.36534952756313</v>
      </c>
      <c r="D63" s="1">
        <f t="shared" si="1"/>
        <v>3.8116532895986739E+28</v>
      </c>
      <c r="E63" s="3">
        <f t="shared" si="2"/>
        <v>3.0068642644214567E-2</v>
      </c>
      <c r="F63" s="3">
        <f t="shared" si="3"/>
        <v>10.565079132503842</v>
      </c>
      <c r="H63">
        <f t="shared" si="4"/>
        <v>1.0603703836610465</v>
      </c>
      <c r="I63" s="5">
        <f t="shared" si="5"/>
        <v>3.1883898136812708E-2</v>
      </c>
    </row>
    <row r="64" spans="1:9" x14ac:dyDescent="0.25">
      <c r="A64">
        <v>58</v>
      </c>
      <c r="B64">
        <f t="shared" si="0"/>
        <v>42</v>
      </c>
      <c r="C64" s="4">
        <f>1*($A$4^A64)*($B$4^B64)</f>
        <v>468.48713270341739</v>
      </c>
      <c r="D64" s="1">
        <f t="shared" si="1"/>
        <v>2.8258808871162569E+28</v>
      </c>
      <c r="E64" s="3">
        <f t="shared" si="2"/>
        <v>2.229226954657286E-2</v>
      </c>
      <c r="F64" s="3">
        <f t="shared" si="3"/>
        <v>10.44364144132563</v>
      </c>
      <c r="H64">
        <f t="shared" si="4"/>
        <v>1.0634252712314858</v>
      </c>
      <c r="I64" s="5">
        <f t="shared" si="5"/>
        <v>2.3706162788929633E-2</v>
      </c>
    </row>
    <row r="65" spans="1:9" x14ac:dyDescent="0.25">
      <c r="A65">
        <v>59</v>
      </c>
      <c r="B65">
        <f t="shared" si="0"/>
        <v>41</v>
      </c>
      <c r="C65" s="4">
        <f>1*($A$4^A65)*($B$4^B65)</f>
        <v>624.64951027122322</v>
      </c>
      <c r="D65" s="1">
        <f t="shared" si="1"/>
        <v>2.0116440213369964E+28</v>
      </c>
      <c r="E65" s="3">
        <f t="shared" si="2"/>
        <v>1.586907323654339E-2</v>
      </c>
      <c r="F65" s="3">
        <f t="shared" si="3"/>
        <v>9.9126088256650036</v>
      </c>
      <c r="H65">
        <f t="shared" si="4"/>
        <v>1.0664889598192033</v>
      </c>
      <c r="I65" s="5">
        <f t="shared" si="5"/>
        <v>1.6924191409335917E-2</v>
      </c>
    </row>
    <row r="66" spans="1:9" x14ac:dyDescent="0.25">
      <c r="A66">
        <v>60</v>
      </c>
      <c r="B66">
        <f t="shared" si="0"/>
        <v>40</v>
      </c>
      <c r="C66" s="4">
        <f>1*($A$4^A66)*($B$4^B66)</f>
        <v>832.86601369496418</v>
      </c>
      <c r="D66" s="1">
        <f t="shared" si="1"/>
        <v>1.3746234145802817E+28</v>
      </c>
      <c r="E66" s="3">
        <f t="shared" si="2"/>
        <v>1.084386671163799E-2</v>
      </c>
      <c r="F66" s="3">
        <f t="shared" si="3"/>
        <v>9.0314880411614524</v>
      </c>
      <c r="H66">
        <f t="shared" si="4"/>
        <v>1.0695614747796021</v>
      </c>
      <c r="I66" s="5">
        <f t="shared" si="5"/>
        <v>1.1598182072412963E-2</v>
      </c>
    </row>
    <row r="67" spans="1:9" x14ac:dyDescent="0.25">
      <c r="A67">
        <v>61</v>
      </c>
      <c r="B67">
        <f t="shared" si="0"/>
        <v>39</v>
      </c>
      <c r="C67" s="4">
        <f>1*($A$4^A67)*($B$4^B67)</f>
        <v>1110.4880182599522</v>
      </c>
      <c r="D67" s="1">
        <f t="shared" si="1"/>
        <v>9.013924030034633E+27</v>
      </c>
      <c r="E67" s="3">
        <f t="shared" si="2"/>
        <v>7.1107322699265497E-3</v>
      </c>
      <c r="F67" s="3">
        <f t="shared" si="3"/>
        <v>7.8963829868078257</v>
      </c>
      <c r="H67">
        <f t="shared" si="4"/>
        <v>1.0726428415411329</v>
      </c>
      <c r="I67" s="5">
        <f t="shared" si="5"/>
        <v>7.627276067452244E-3</v>
      </c>
    </row>
    <row r="68" spans="1:9" x14ac:dyDescent="0.25">
      <c r="A68">
        <v>62</v>
      </c>
      <c r="B68">
        <f t="shared" si="0"/>
        <v>38</v>
      </c>
      <c r="C68" s="4">
        <f>1*($A$4^A68)*($B$4^B68)</f>
        <v>1480.6506910132694</v>
      </c>
      <c r="D68" s="1">
        <f t="shared" si="1"/>
        <v>5.670048986634683E+27</v>
      </c>
      <c r="E68" s="3">
        <f t="shared" si="2"/>
        <v>4.4728799762441158E-3</v>
      </c>
      <c r="F68" s="3">
        <f t="shared" si="3"/>
        <v>6.6227728276452655</v>
      </c>
      <c r="H68">
        <f t="shared" si="4"/>
        <v>1.075733085605505</v>
      </c>
      <c r="I68" s="5">
        <f t="shared" si="5"/>
        <v>4.8116249783881609E-3</v>
      </c>
    </row>
    <row r="69" spans="1:9" x14ac:dyDescent="0.25">
      <c r="A69">
        <v>63</v>
      </c>
      <c r="B69">
        <f t="shared" si="0"/>
        <v>37</v>
      </c>
      <c r="C69" s="4">
        <f>1*($A$4^A69)*($B$4^B69)</f>
        <v>1974.200921351026</v>
      </c>
      <c r="D69" s="1">
        <f t="shared" si="1"/>
        <v>3.4200295474939415E+27</v>
      </c>
      <c r="E69" s="3">
        <f t="shared" si="2"/>
        <v>2.6979276047186776E-3</v>
      </c>
      <c r="F69" s="3">
        <f t="shared" si="3"/>
        <v>5.3262511629739802</v>
      </c>
      <c r="H69">
        <f t="shared" si="4"/>
        <v>1.0788322325478974</v>
      </c>
      <c r="I69" s="5">
        <f t="shared" si="5"/>
        <v>2.9106112610512522E-3</v>
      </c>
    </row>
    <row r="70" spans="1:9" x14ac:dyDescent="0.25">
      <c r="A70">
        <v>64</v>
      </c>
      <c r="B70">
        <f t="shared" si="0"/>
        <v>36</v>
      </c>
      <c r="C70" s="4">
        <f>1*($A$4^A70)*($B$4^B70)</f>
        <v>2632.2678951347007</v>
      </c>
      <c r="D70" s="1">
        <f t="shared" si="1"/>
        <v>1.9772045821449335E+27</v>
      </c>
      <c r="E70" s="3">
        <f t="shared" si="2"/>
        <v>1.5597393964779842E-3</v>
      </c>
      <c r="F70" s="3">
        <f t="shared" si="3"/>
        <v>4.1056519381257717</v>
      </c>
      <c r="H70">
        <f t="shared" si="4"/>
        <v>1.0819403080171697</v>
      </c>
      <c r="I70" s="5">
        <f t="shared" si="5"/>
        <v>1.6875449230519045E-3</v>
      </c>
    </row>
    <row r="71" spans="1:9" x14ac:dyDescent="0.25">
      <c r="A71">
        <v>65</v>
      </c>
      <c r="B71">
        <f t="shared" ref="B71:B106" si="6">$A$2-A71</f>
        <v>35</v>
      </c>
      <c r="C71" s="4">
        <f>1*($A$4^A71)*($B$4^B71)</f>
        <v>3509.6905268462669</v>
      </c>
      <c r="D71" s="1">
        <f t="shared" ref="D71:D106" si="7">COMBIN($A$2,A71)</f>
        <v>1.0950671531879623E+27</v>
      </c>
      <c r="E71" s="3">
        <f t="shared" ref="E71:E106" si="8">D71/$D$4</f>
        <v>8.6385566574165209E-4</v>
      </c>
      <c r="F71" s="3">
        <f t="shared" ref="F71:F106" si="9">C71*E71</f>
        <v>3.0318660466159515</v>
      </c>
      <c r="H71">
        <f t="shared" ref="H71:H106" si="10">C71^(1/$A$2)</f>
        <v>1.0850573377360753</v>
      </c>
      <c r="I71" s="5">
        <f t="shared" ref="I71:I106" si="11">H71*E71</f>
        <v>9.3733292885786197E-4</v>
      </c>
    </row>
    <row r="72" spans="1:9" x14ac:dyDescent="0.25">
      <c r="A72">
        <v>66</v>
      </c>
      <c r="B72">
        <f t="shared" si="6"/>
        <v>34</v>
      </c>
      <c r="C72" s="4">
        <f>1*($A$4^A72)*($B$4^B72)</f>
        <v>4679.5873691283559</v>
      </c>
      <c r="D72" s="1">
        <f t="shared" si="7"/>
        <v>5.8071742972088937E+26</v>
      </c>
      <c r="E72" s="3">
        <f t="shared" si="8"/>
        <v>4.5810527728723998E-4</v>
      </c>
      <c r="F72" s="3">
        <f t="shared" si="9"/>
        <v>2.1437436693244112</v>
      </c>
      <c r="H72">
        <f t="shared" si="10"/>
        <v>1.0881833475014737</v>
      </c>
      <c r="I72" s="5">
        <f t="shared" si="11"/>
        <v>4.9850253414651961E-4</v>
      </c>
    </row>
    <row r="73" spans="1:9" x14ac:dyDescent="0.25">
      <c r="A73">
        <v>67</v>
      </c>
      <c r="B73">
        <f t="shared" si="6"/>
        <v>33</v>
      </c>
      <c r="C73" s="4">
        <f>1*($A$4^A73)*($B$4^B73)</f>
        <v>6239.4498255044746</v>
      </c>
      <c r="D73" s="1">
        <f t="shared" si="7"/>
        <v>2.9469242702254117E+26</v>
      </c>
      <c r="E73" s="3">
        <f t="shared" si="8"/>
        <v>2.3247133474277873E-4</v>
      </c>
      <c r="F73" s="3">
        <f t="shared" si="9"/>
        <v>1.4504932289956232</v>
      </c>
      <c r="H73">
        <f t="shared" si="10"/>
        <v>1.0913183631845444</v>
      </c>
      <c r="I73" s="5">
        <f t="shared" si="11"/>
        <v>2.5370023651881559E-4</v>
      </c>
    </row>
    <row r="74" spans="1:9" x14ac:dyDescent="0.25">
      <c r="A74">
        <v>68</v>
      </c>
      <c r="B74">
        <f t="shared" si="6"/>
        <v>32</v>
      </c>
      <c r="C74" s="4">
        <f>1*($A$4^A74)*($B$4^B74)</f>
        <v>8319.2664340059655</v>
      </c>
      <c r="D74" s="1">
        <f t="shared" si="7"/>
        <v>1.4301250134917424E+26</v>
      </c>
      <c r="E74" s="3">
        <f t="shared" si="8"/>
        <v>1.1281697127223073E-4</v>
      </c>
      <c r="F74" s="3">
        <f t="shared" si="9"/>
        <v>0.93855444229128437</v>
      </c>
      <c r="H74">
        <f t="shared" si="10"/>
        <v>1.0944624107310008</v>
      </c>
      <c r="I74" s="5">
        <f t="shared" si="11"/>
        <v>1.234739343499757E-4</v>
      </c>
    </row>
    <row r="75" spans="1:9" x14ac:dyDescent="0.25">
      <c r="A75">
        <v>69</v>
      </c>
      <c r="B75">
        <f t="shared" si="6"/>
        <v>31</v>
      </c>
      <c r="C75" s="4">
        <f>1*($A$4^A75)*($B$4^B75)</f>
        <v>11092.355245341285</v>
      </c>
      <c r="D75" s="1">
        <f t="shared" si="7"/>
        <v>6.6324638306863368E+25</v>
      </c>
      <c r="E75" s="3">
        <f t="shared" si="8"/>
        <v>5.2320914213208419E-5</v>
      </c>
      <c r="F75" s="3">
        <f t="shared" si="9"/>
        <v>0.58036216721393374</v>
      </c>
      <c r="H75">
        <f t="shared" si="10"/>
        <v>1.0976155161613048</v>
      </c>
      <c r="I75" s="5">
        <f t="shared" si="11"/>
        <v>5.7428247260162106E-5</v>
      </c>
    </row>
    <row r="76" spans="1:9" x14ac:dyDescent="0.25">
      <c r="A76">
        <v>70</v>
      </c>
      <c r="B76">
        <f t="shared" si="6"/>
        <v>30</v>
      </c>
      <c r="C76" s="4">
        <f>1*($A$4^A76)*($B$4^B76)</f>
        <v>14789.806993788381</v>
      </c>
      <c r="D76" s="1">
        <f t="shared" si="7"/>
        <v>2.9372339821610943E+25</v>
      </c>
      <c r="E76" s="3">
        <f t="shared" si="8"/>
        <v>2.3170690580135174E-5</v>
      </c>
      <c r="F76" s="3">
        <f t="shared" si="9"/>
        <v>0.34269004159298977</v>
      </c>
      <c r="H76">
        <f t="shared" si="10"/>
        <v>1.1007777055708821</v>
      </c>
      <c r="I76" s="5">
        <f t="shared" si="11"/>
        <v>2.5505779613294048E-5</v>
      </c>
    </row>
    <row r="77" spans="1:9" x14ac:dyDescent="0.25">
      <c r="A77">
        <v>71</v>
      </c>
      <c r="B77">
        <f t="shared" si="6"/>
        <v>29</v>
      </c>
      <c r="C77" s="4">
        <f>1*($A$4^A77)*($B$4^B77)</f>
        <v>19719.742658384508</v>
      </c>
      <c r="D77" s="1">
        <f t="shared" si="7"/>
        <v>1.241084781194829E+25</v>
      </c>
      <c r="E77" s="3">
        <f t="shared" si="8"/>
        <v>9.7904326394937404E-6</v>
      </c>
      <c r="F77" s="3">
        <f t="shared" si="9"/>
        <v>0.19306481216506474</v>
      </c>
      <c r="H77">
        <f t="shared" si="10"/>
        <v>1.1039490051303387</v>
      </c>
      <c r="I77" s="5">
        <f t="shared" si="11"/>
        <v>1.080813837216471E-5</v>
      </c>
    </row>
    <row r="78" spans="1:9" x14ac:dyDescent="0.25">
      <c r="A78">
        <v>72</v>
      </c>
      <c r="B78">
        <f t="shared" si="6"/>
        <v>28</v>
      </c>
      <c r="C78" s="4">
        <f>1*($A$4^A78)*($B$4^B78)</f>
        <v>26292.990211179342</v>
      </c>
      <c r="D78" s="1">
        <f t="shared" si="7"/>
        <v>4.9988137020347276E+24</v>
      </c>
      <c r="E78" s="3">
        <f t="shared" si="8"/>
        <v>3.9433687020183116E-6</v>
      </c>
      <c r="F78" s="3">
        <f t="shared" si="9"/>
        <v>0.10368295468123845</v>
      </c>
      <c r="H78">
        <f t="shared" si="10"/>
        <v>1.1071294410856769</v>
      </c>
      <c r="I78" s="5">
        <f t="shared" si="11"/>
        <v>4.3658195870602848E-6</v>
      </c>
    </row>
    <row r="79" spans="1:9" x14ac:dyDescent="0.25">
      <c r="A79">
        <v>73</v>
      </c>
      <c r="B79">
        <f t="shared" si="6"/>
        <v>27</v>
      </c>
      <c r="C79" s="4">
        <f>1*($A$4^A79)*($B$4^B79)</f>
        <v>35057.320281572458</v>
      </c>
      <c r="D79" s="1">
        <f t="shared" si="7"/>
        <v>1.9173532007804425E+24</v>
      </c>
      <c r="E79" s="3">
        <f t="shared" si="8"/>
        <v>1.5125249815960639E-6</v>
      </c>
      <c r="F79" s="3">
        <f t="shared" si="9"/>
        <v>5.3025072713692702E-2</v>
      </c>
      <c r="H79">
        <f t="shared" si="10"/>
        <v>1.110319039758513</v>
      </c>
      <c r="I79" s="5">
        <f t="shared" si="11"/>
        <v>1.6793852851765041E-6</v>
      </c>
    </row>
    <row r="80" spans="1:9" x14ac:dyDescent="0.25">
      <c r="A80">
        <v>74</v>
      </c>
      <c r="B80">
        <f t="shared" si="6"/>
        <v>26</v>
      </c>
      <c r="C80" s="4">
        <f>1*($A$4^A80)*($B$4^B80)</f>
        <v>46743.09370876327</v>
      </c>
      <c r="D80" s="1">
        <f t="shared" si="7"/>
        <v>6.9957481650097247E+23</v>
      </c>
      <c r="E80" s="3">
        <f t="shared" si="8"/>
        <v>5.5186722301478026E-7</v>
      </c>
      <c r="F80" s="3">
        <f t="shared" si="9"/>
        <v>2.5795981320174834E-2</v>
      </c>
      <c r="H80">
        <f t="shared" si="10"/>
        <v>1.1135178275462945</v>
      </c>
      <c r="I80" s="5">
        <f t="shared" si="11"/>
        <v>6.1451399126542448E-7</v>
      </c>
    </row>
    <row r="81" spans="1:9" x14ac:dyDescent="0.25">
      <c r="A81">
        <v>75</v>
      </c>
      <c r="B81">
        <f t="shared" si="6"/>
        <v>25</v>
      </c>
      <c r="C81" s="4">
        <f>1*($A$4^A81)*($B$4^B81)</f>
        <v>62324.124945017684</v>
      </c>
      <c r="D81" s="1">
        <f t="shared" si="7"/>
        <v>2.4251926972033706E+23</v>
      </c>
      <c r="E81" s="3">
        <f t="shared" si="8"/>
        <v>1.9131397064512376E-7</v>
      </c>
      <c r="F81" s="3">
        <f t="shared" si="9"/>
        <v>1.1923475810214138E-2</v>
      </c>
      <c r="H81">
        <f t="shared" si="10"/>
        <v>1.1167258309225194</v>
      </c>
      <c r="I81" s="5">
        <f t="shared" si="11"/>
        <v>2.1364525283576232E-7</v>
      </c>
    </row>
    <row r="82" spans="1:9" x14ac:dyDescent="0.25">
      <c r="A82">
        <v>76</v>
      </c>
      <c r="B82">
        <f t="shared" si="6"/>
        <v>24</v>
      </c>
      <c r="C82" s="4">
        <f>1*($A$4^A82)*($B$4^B82)</f>
        <v>83098.833260023559</v>
      </c>
      <c r="D82" s="1">
        <f t="shared" si="7"/>
        <v>7.9776075565900384E+22</v>
      </c>
      <c r="E82" s="3">
        <f t="shared" si="8"/>
        <v>6.2932227185896005E-8</v>
      </c>
      <c r="F82" s="3">
        <f t="shared" si="9"/>
        <v>5.2295946536026934E-3</v>
      </c>
      <c r="H82">
        <f t="shared" si="10"/>
        <v>1.1199430764369549</v>
      </c>
      <c r="I82" s="5">
        <f t="shared" si="11"/>
        <v>7.0480512121601742E-8</v>
      </c>
    </row>
    <row r="83" spans="1:9" x14ac:dyDescent="0.25">
      <c r="A83">
        <v>77</v>
      </c>
      <c r="B83">
        <f t="shared" si="6"/>
        <v>23</v>
      </c>
      <c r="C83" s="4">
        <f>1*($A$4^A83)*($B$4^B83)</f>
        <v>110798.4443466981</v>
      </c>
      <c r="D83" s="1">
        <f t="shared" si="7"/>
        <v>2.4865270306254648E+22</v>
      </c>
      <c r="E83" s="3">
        <f t="shared" si="8"/>
        <v>1.9615239642357184E-8</v>
      </c>
      <c r="F83" s="3">
        <f t="shared" si="9"/>
        <v>2.1733380378608589E-3</v>
      </c>
      <c r="H83">
        <f t="shared" si="10"/>
        <v>1.1231695907158565</v>
      </c>
      <c r="I83" s="5">
        <f t="shared" si="11"/>
        <v>2.2031240680899761E-8</v>
      </c>
    </row>
    <row r="84" spans="1:9" x14ac:dyDescent="0.25">
      <c r="A84">
        <v>78</v>
      </c>
      <c r="B84">
        <f t="shared" si="6"/>
        <v>22</v>
      </c>
      <c r="C84" s="4">
        <f>1*($A$4^A84)*($B$4^B84)</f>
        <v>147731.25912893077</v>
      </c>
      <c r="D84" s="1">
        <f t="shared" si="7"/>
        <v>7.3320668851776583E+21</v>
      </c>
      <c r="E84" s="3">
        <f t="shared" si="8"/>
        <v>5.7839809201822503E-9</v>
      </c>
      <c r="F84" s="3">
        <f t="shared" si="9"/>
        <v>8.5447478411623552E-4</v>
      </c>
      <c r="H84">
        <f t="shared" si="10"/>
        <v>1.1264054004621893</v>
      </c>
      <c r="I84" s="5">
        <f t="shared" si="11"/>
        <v>6.5151073446635496E-9</v>
      </c>
    </row>
    <row r="85" spans="1:9" x14ac:dyDescent="0.25">
      <c r="A85">
        <v>79</v>
      </c>
      <c r="B85">
        <f t="shared" si="6"/>
        <v>21</v>
      </c>
      <c r="C85" s="4">
        <f>1*($A$4^A85)*($B$4^B85)</f>
        <v>196975.01217190773</v>
      </c>
      <c r="D85" s="1">
        <f t="shared" si="7"/>
        <v>2.0418414110621326E+21</v>
      </c>
      <c r="E85" s="3">
        <f t="shared" si="8"/>
        <v>1.6107288638482216E-9</v>
      </c>
      <c r="F85" s="3">
        <f t="shared" si="9"/>
        <v>3.1727333756214655E-4</v>
      </c>
      <c r="H85">
        <f t="shared" si="10"/>
        <v>1.1296505324558488</v>
      </c>
      <c r="I85" s="5">
        <f t="shared" si="11"/>
        <v>1.819560718688148E-9</v>
      </c>
    </row>
    <row r="86" spans="1:9" x14ac:dyDescent="0.25">
      <c r="A86">
        <v>80</v>
      </c>
      <c r="B86">
        <f t="shared" si="6"/>
        <v>20</v>
      </c>
      <c r="C86" s="4">
        <f>1*($A$4^A86)*($B$4^B86)</f>
        <v>262633.34956254356</v>
      </c>
      <c r="D86" s="1">
        <f t="shared" si="7"/>
        <v>5.3598337040380979E+20</v>
      </c>
      <c r="E86" s="3">
        <f t="shared" si="8"/>
        <v>4.2281632676015815E-10</v>
      </c>
      <c r="F86" s="3">
        <f t="shared" si="9"/>
        <v>1.1104566814675126E-4</v>
      </c>
      <c r="H86">
        <f t="shared" si="10"/>
        <v>1.1329050135538823</v>
      </c>
      <c r="I86" s="5">
        <f t="shared" si="11"/>
        <v>4.7901073639901972E-10</v>
      </c>
    </row>
    <row r="87" spans="1:9" x14ac:dyDescent="0.25">
      <c r="A87">
        <v>81</v>
      </c>
      <c r="B87">
        <f t="shared" si="6"/>
        <v>19</v>
      </c>
      <c r="C87" s="4">
        <f>1*($A$4^A87)*($B$4^B87)</f>
        <v>350177.79941672471</v>
      </c>
      <c r="D87" s="1">
        <f t="shared" si="7"/>
        <v>1.3234157293921229E+20</v>
      </c>
      <c r="E87" s="3">
        <f t="shared" si="8"/>
        <v>1.0439909302719954E-10</v>
      </c>
      <c r="F87" s="3">
        <f t="shared" si="9"/>
        <v>3.6558244657366663E-5</v>
      </c>
      <c r="H87">
        <f t="shared" si="10"/>
        <v>1.1361688706907112</v>
      </c>
      <c r="I87" s="5">
        <f t="shared" si="11"/>
        <v>1.1861499962584781E-10</v>
      </c>
    </row>
    <row r="88" spans="1:9" x14ac:dyDescent="0.25">
      <c r="A88">
        <v>82</v>
      </c>
      <c r="B88">
        <f t="shared" si="6"/>
        <v>18</v>
      </c>
      <c r="C88" s="4">
        <f>1*($A$4^A88)*($B$4^B88)</f>
        <v>466903.73255563283</v>
      </c>
      <c r="D88" s="1">
        <f t="shared" si="7"/>
        <v>3.0664510802988204E+19</v>
      </c>
      <c r="E88" s="3">
        <f t="shared" si="8"/>
        <v>2.4190033750204764E-11</v>
      </c>
      <c r="F88" s="3">
        <f t="shared" si="9"/>
        <v>1.1294417048617336E-5</v>
      </c>
      <c r="H88">
        <f t="shared" si="10"/>
        <v>1.1394421308783538</v>
      </c>
      <c r="I88" s="5">
        <f t="shared" si="11"/>
        <v>2.756314360235261E-11</v>
      </c>
    </row>
    <row r="89" spans="1:9" x14ac:dyDescent="0.25">
      <c r="A89">
        <v>83</v>
      </c>
      <c r="B89">
        <f t="shared" si="6"/>
        <v>17</v>
      </c>
      <c r="C89" s="4">
        <f>1*($A$4^A89)*($B$4^B89)</f>
        <v>622538.31007417722</v>
      </c>
      <c r="D89" s="1">
        <f t="shared" si="7"/>
        <v>6.6501348729371996E+18</v>
      </c>
      <c r="E89" s="3">
        <f t="shared" si="8"/>
        <v>5.2460314157070568E-12</v>
      </c>
      <c r="F89" s="3">
        <f t="shared" si="9"/>
        <v>3.2658555321303147E-6</v>
      </c>
      <c r="H89">
        <f t="shared" si="10"/>
        <v>1.1427248212066492</v>
      </c>
      <c r="I89" s="5">
        <f t="shared" si="11"/>
        <v>5.9947703115583111E-12</v>
      </c>
    </row>
    <row r="90" spans="1:9" x14ac:dyDescent="0.25">
      <c r="A90">
        <v>84</v>
      </c>
      <c r="B90">
        <f t="shared" si="6"/>
        <v>16</v>
      </c>
      <c r="C90" s="4">
        <f>1*($A$4^A90)*($B$4^B90)</f>
        <v>830051.08009890304</v>
      </c>
      <c r="D90" s="1">
        <f t="shared" si="7"/>
        <v>1.3458606290468155E+18</v>
      </c>
      <c r="E90" s="3">
        <f t="shared" si="8"/>
        <v>1.061696834131191E-12</v>
      </c>
      <c r="F90" s="3">
        <f t="shared" si="9"/>
        <v>8.8126260390818101E-7</v>
      </c>
      <c r="H90">
        <f t="shared" si="10"/>
        <v>1.1460169688434814</v>
      </c>
      <c r="I90" s="5">
        <f t="shared" si="11"/>
        <v>1.2167225876817479E-12</v>
      </c>
    </row>
    <row r="91" spans="1:9" x14ac:dyDescent="0.25">
      <c r="A91">
        <v>85</v>
      </c>
      <c r="B91">
        <f t="shared" si="6"/>
        <v>15</v>
      </c>
      <c r="C91" s="4">
        <f>1*($A$4^A91)*($B$4^B91)</f>
        <v>1106734.7734652036</v>
      </c>
      <c r="D91" s="1">
        <f t="shared" si="7"/>
        <v>2.5333847134998864E+17</v>
      </c>
      <c r="E91" s="3">
        <f t="shared" si="8"/>
        <v>1.9984881583645935E-13</v>
      </c>
      <c r="F91" s="3">
        <f t="shared" si="9"/>
        <v>2.2117963392205303E-7</v>
      </c>
      <c r="H91">
        <f t="shared" si="10"/>
        <v>1.1493186010350038</v>
      </c>
      <c r="I91" s="5">
        <f t="shared" si="11"/>
        <v>2.2968996143566158E-13</v>
      </c>
    </row>
    <row r="92" spans="1:9" x14ac:dyDescent="0.25">
      <c r="A92">
        <v>86</v>
      </c>
      <c r="B92">
        <f t="shared" si="6"/>
        <v>14</v>
      </c>
      <c r="C92" s="4">
        <f>1*($A$4^A92)*($B$4^B92)</f>
        <v>1475646.3646202714</v>
      </c>
      <c r="D92" s="1">
        <f t="shared" si="7"/>
        <v>4.41869426773236E+16</v>
      </c>
      <c r="E92" s="3">
        <f t="shared" si="8"/>
        <v>3.4857351599382448E-14</v>
      </c>
      <c r="F92" s="3">
        <f t="shared" si="9"/>
        <v>5.1437124167919311E-8</v>
      </c>
      <c r="H92">
        <f t="shared" si="10"/>
        <v>1.1526297451058654</v>
      </c>
      <c r="I92" s="5">
        <f t="shared" si="11"/>
        <v>4.0177620289061719E-14</v>
      </c>
    </row>
    <row r="93" spans="1:9" x14ac:dyDescent="0.25">
      <c r="A93">
        <v>87</v>
      </c>
      <c r="B93">
        <f t="shared" si="6"/>
        <v>13</v>
      </c>
      <c r="C93" s="4">
        <f>1*($A$4^A93)*($B$4^B93)</f>
        <v>1967528.4861603619</v>
      </c>
      <c r="D93" s="1">
        <f t="shared" si="7"/>
        <v>7110542499799198</v>
      </c>
      <c r="E93" s="3">
        <f t="shared" si="8"/>
        <v>5.6092289930040699E-15</v>
      </c>
      <c r="F93" s="3">
        <f t="shared" si="9"/>
        <v>1.1036317829132109E-8</v>
      </c>
      <c r="H93">
        <f t="shared" si="10"/>
        <v>1.155950428459436</v>
      </c>
      <c r="I93" s="5">
        <f t="shared" si="11"/>
        <v>6.4839906577901448E-15</v>
      </c>
    </row>
    <row r="94" spans="1:9" x14ac:dyDescent="0.25">
      <c r="A94">
        <v>88</v>
      </c>
      <c r="B94">
        <f t="shared" si="6"/>
        <v>12</v>
      </c>
      <c r="C94" s="4">
        <f>1*($A$4^A94)*($B$4^B94)</f>
        <v>2623371.3148804824</v>
      </c>
      <c r="D94" s="1">
        <f t="shared" si="7"/>
        <v>1050421051106700</v>
      </c>
      <c r="E94" s="3">
        <f t="shared" si="8"/>
        <v>8.2863610123923787E-16</v>
      </c>
      <c r="F94" s="3">
        <f t="shared" si="9"/>
        <v>2.173820178465416E-9</v>
      </c>
      <c r="H94">
        <f t="shared" si="10"/>
        <v>1.1592806785780334</v>
      </c>
      <c r="I94" s="5">
        <f t="shared" si="11"/>
        <v>9.6062182173887967E-16</v>
      </c>
    </row>
    <row r="95" spans="1:9" x14ac:dyDescent="0.25">
      <c r="A95">
        <v>89</v>
      </c>
      <c r="B95">
        <f t="shared" si="6"/>
        <v>11</v>
      </c>
      <c r="C95" s="4">
        <f>1*($A$4^A95)*($B$4^B95)</f>
        <v>3497828.4198406432</v>
      </c>
      <c r="D95" s="1">
        <f t="shared" si="7"/>
        <v>141629804643600.03</v>
      </c>
      <c r="E95" s="3">
        <f t="shared" si="8"/>
        <v>1.1172621589742536E-16</v>
      </c>
      <c r="F95" s="3">
        <f t="shared" si="9"/>
        <v>3.9079913320726589E-10</v>
      </c>
      <c r="H95">
        <f t="shared" si="10"/>
        <v>1.1626205230231519</v>
      </c>
      <c r="I95" s="5">
        <f t="shared" si="11"/>
        <v>1.2989519156206226E-16</v>
      </c>
    </row>
    <row r="96" spans="1:9" x14ac:dyDescent="0.25">
      <c r="A96">
        <v>90</v>
      </c>
      <c r="B96">
        <f t="shared" si="6"/>
        <v>10</v>
      </c>
      <c r="C96" s="4">
        <f>1*($A$4^A96)*($B$4^B96)</f>
        <v>4663771.2264541909</v>
      </c>
      <c r="D96" s="1">
        <f t="shared" si="7"/>
        <v>17310309456440.006</v>
      </c>
      <c r="E96" s="3">
        <f t="shared" si="8"/>
        <v>1.3655426387463101E-17</v>
      </c>
      <c r="F96" s="3">
        <f t="shared" si="9"/>
        <v>6.3685784670813709E-11</v>
      </c>
      <c r="H96">
        <f t="shared" si="10"/>
        <v>1.1659699894356883</v>
      </c>
      <c r="I96" s="5">
        <f t="shared" si="11"/>
        <v>1.592181736073017E-17</v>
      </c>
    </row>
    <row r="97" spans="1:9" x14ac:dyDescent="0.25">
      <c r="A97">
        <v>91</v>
      </c>
      <c r="B97">
        <f t="shared" si="6"/>
        <v>9</v>
      </c>
      <c r="C97" s="4">
        <f>1*($A$4^A97)*($B$4^B97)</f>
        <v>6218361.6352722533</v>
      </c>
      <c r="D97" s="1">
        <f t="shared" si="7"/>
        <v>1902231808400</v>
      </c>
      <c r="E97" s="3">
        <f t="shared" si="8"/>
        <v>1.5005963063146259E-18</v>
      </c>
      <c r="F97" s="3">
        <f t="shared" si="9"/>
        <v>9.3312505012181201E-12</v>
      </c>
      <c r="H97">
        <f t="shared" si="10"/>
        <v>1.1693291055361721</v>
      </c>
      <c r="I97" s="5">
        <f t="shared" si="11"/>
        <v>1.7546909366337653E-18</v>
      </c>
    </row>
    <row r="98" spans="1:9" x14ac:dyDescent="0.25">
      <c r="A98">
        <v>92</v>
      </c>
      <c r="B98">
        <f t="shared" si="6"/>
        <v>8</v>
      </c>
      <c r="C98" s="4">
        <f>1*($A$4^A98)*($B$4^B98)</f>
        <v>8291148.8470296701</v>
      </c>
      <c r="D98" s="1">
        <f t="shared" si="7"/>
        <v>186087894300</v>
      </c>
      <c r="E98" s="3">
        <f t="shared" si="8"/>
        <v>1.4679746474816994E-19</v>
      </c>
      <c r="F98" s="3">
        <f t="shared" si="9"/>
        <v>1.2171196305936679E-12</v>
      </c>
      <c r="H98">
        <f t="shared" si="10"/>
        <v>1.1726978991249952</v>
      </c>
      <c r="I98" s="5">
        <f t="shared" si="11"/>
        <v>1.7214907850705443E-19</v>
      </c>
    </row>
    <row r="99" spans="1:9" x14ac:dyDescent="0.25">
      <c r="A99">
        <v>93</v>
      </c>
      <c r="B99">
        <f t="shared" si="6"/>
        <v>7</v>
      </c>
      <c r="C99" s="4">
        <f>1*($A$4^A99)*($B$4^B99)</f>
        <v>11054865.129372893</v>
      </c>
      <c r="D99" s="1">
        <f t="shared" si="7"/>
        <v>16007560799.999996</v>
      </c>
      <c r="E99" s="3">
        <f t="shared" si="8"/>
        <v>1.2627738903068378E-20</v>
      </c>
      <c r="F99" s="3">
        <f t="shared" si="9"/>
        <v>1.3959795046235611E-13</v>
      </c>
      <c r="H99">
        <f t="shared" si="10"/>
        <v>1.176076398082641</v>
      </c>
      <c r="I99" s="5">
        <f t="shared" si="11"/>
        <v>1.4851185685048697E-20</v>
      </c>
    </row>
    <row r="100" spans="1:9" x14ac:dyDescent="0.25">
      <c r="A100">
        <v>94</v>
      </c>
      <c r="B100">
        <f t="shared" si="6"/>
        <v>6</v>
      </c>
      <c r="C100" s="4">
        <f>1*($A$4^A100)*($B$4^B100)</f>
        <v>14739820.172497191</v>
      </c>
      <c r="D100" s="1">
        <f t="shared" si="7"/>
        <v>1192052400</v>
      </c>
      <c r="E100" s="3">
        <f t="shared" si="8"/>
        <v>9.4036353533487946E-22</v>
      </c>
      <c r="F100" s="3">
        <f t="shared" si="9"/>
        <v>1.3860789407609831E-14</v>
      </c>
      <c r="H100">
        <f t="shared" si="10"/>
        <v>1.179464630369915</v>
      </c>
      <c r="I100" s="5">
        <f t="shared" si="11"/>
        <v>1.1091255296171E-21</v>
      </c>
    </row>
    <row r="101" spans="1:9" x14ac:dyDescent="0.25">
      <c r="A101">
        <v>95</v>
      </c>
      <c r="B101">
        <f t="shared" si="6"/>
        <v>5</v>
      </c>
      <c r="C101" s="4">
        <f>1*($A$4^A101)*($B$4^B101)</f>
        <v>19653093.563329585</v>
      </c>
      <c r="D101" s="1">
        <f t="shared" si="7"/>
        <v>75287520</v>
      </c>
      <c r="E101" s="3">
        <f t="shared" si="8"/>
        <v>5.9391381179045019E-23</v>
      </c>
      <c r="F101" s="3">
        <f t="shared" si="9"/>
        <v>1.1672243711671434E-15</v>
      </c>
      <c r="H101">
        <f t="shared" si="10"/>
        <v>1.1828626240281777</v>
      </c>
      <c r="I101" s="5">
        <f t="shared" si="11"/>
        <v>7.0251844986102917E-23</v>
      </c>
    </row>
    <row r="102" spans="1:9" x14ac:dyDescent="0.25">
      <c r="A102">
        <v>96</v>
      </c>
      <c r="B102">
        <f t="shared" si="6"/>
        <v>4</v>
      </c>
      <c r="C102" s="4">
        <f>1*($A$4^A102)*($B$4^B102)</f>
        <v>26204124.751106109</v>
      </c>
      <c r="D102" s="1">
        <f t="shared" si="7"/>
        <v>3921225</v>
      </c>
      <c r="E102" s="3">
        <f t="shared" si="8"/>
        <v>3.0933011030752613E-24</v>
      </c>
      <c r="F102" s="3">
        <f t="shared" si="9"/>
        <v>8.1057247997718286E-17</v>
      </c>
      <c r="H102">
        <f t="shared" si="10"/>
        <v>1.1862704071795749</v>
      </c>
      <c r="I102" s="5">
        <f t="shared" si="11"/>
        <v>3.6694915590741186E-24</v>
      </c>
    </row>
    <row r="103" spans="1:9" x14ac:dyDescent="0.25">
      <c r="A103">
        <v>97</v>
      </c>
      <c r="B103">
        <f t="shared" si="6"/>
        <v>3</v>
      </c>
      <c r="C103" s="4">
        <f>1*($A$4^A103)*($B$4^B103)</f>
        <v>34938833.001474805</v>
      </c>
      <c r="D103" s="1">
        <f t="shared" si="7"/>
        <v>161700</v>
      </c>
      <c r="E103" s="3">
        <f t="shared" si="8"/>
        <v>1.2755880837423759E-25</v>
      </c>
      <c r="F103" s="3">
        <f t="shared" si="9"/>
        <v>4.4567559036546126E-18</v>
      </c>
      <c r="H103">
        <f t="shared" si="10"/>
        <v>1.1896880080272718</v>
      </c>
      <c r="I103" s="5">
        <f t="shared" si="11"/>
        <v>1.517551846410792E-25</v>
      </c>
    </row>
    <row r="104" spans="1:9" x14ac:dyDescent="0.25">
      <c r="A104">
        <v>98</v>
      </c>
      <c r="B104">
        <f t="shared" si="6"/>
        <v>2</v>
      </c>
      <c r="C104" s="4">
        <f>1*($A$4^A104)*($B$4^B104)</f>
        <v>46585110.668633074</v>
      </c>
      <c r="D104" s="1">
        <f t="shared" si="7"/>
        <v>4950</v>
      </c>
      <c r="E104" s="3">
        <f t="shared" si="8"/>
        <v>3.9048614808440077E-27</v>
      </c>
      <c r="F104" s="3">
        <f t="shared" si="9"/>
        <v>1.8190840423080053E-19</v>
      </c>
      <c r="H104">
        <f t="shared" si="10"/>
        <v>1.1931154548556857</v>
      </c>
      <c r="I104" s="5">
        <f t="shared" si="11"/>
        <v>4.6589505818656447E-27</v>
      </c>
    </row>
    <row r="105" spans="1:9" x14ac:dyDescent="0.25">
      <c r="A105">
        <v>99</v>
      </c>
      <c r="B105">
        <f t="shared" si="6"/>
        <v>1</v>
      </c>
      <c r="C105" s="4">
        <f>1*($A$4^A105)*($B$4^B105)</f>
        <v>62113480.891510755</v>
      </c>
      <c r="D105" s="1">
        <f t="shared" si="7"/>
        <v>100</v>
      </c>
      <c r="E105" s="3">
        <f t="shared" si="8"/>
        <v>7.8886090522101158E-29</v>
      </c>
      <c r="F105" s="3">
        <f t="shared" si="9"/>
        <v>4.8998896762505177E-21</v>
      </c>
      <c r="H105">
        <f t="shared" si="10"/>
        <v>1.1965527760307202</v>
      </c>
      <c r="I105" s="5">
        <f t="shared" si="11"/>
        <v>9.4391370604430822E-29</v>
      </c>
    </row>
    <row r="106" spans="1:9" x14ac:dyDescent="0.25">
      <c r="A106">
        <v>100</v>
      </c>
      <c r="B106">
        <f t="shared" si="6"/>
        <v>0</v>
      </c>
      <c r="C106" s="4">
        <f>1*($A$4^A106)*($B$4^B106)</f>
        <v>82817974.52201435</v>
      </c>
      <c r="D106" s="1">
        <f t="shared" si="7"/>
        <v>1</v>
      </c>
      <c r="E106" s="3">
        <f t="shared" si="8"/>
        <v>7.8886090522101163E-31</v>
      </c>
      <c r="F106" s="3">
        <f t="shared" si="9"/>
        <v>6.5331862350006921E-23</v>
      </c>
      <c r="H106">
        <f t="shared" si="10"/>
        <v>1.2</v>
      </c>
      <c r="I106" s="5">
        <f t="shared" si="11"/>
        <v>9.4663308626521396E-31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4" sqref="I4"/>
    </sheetView>
  </sheetViews>
  <sheetFormatPr defaultRowHeight="15" x14ac:dyDescent="0.25"/>
  <cols>
    <col min="3" max="3" width="15.7109375" bestFit="1" customWidth="1"/>
    <col min="4" max="4" width="32.7109375" bestFit="1" customWidth="1"/>
    <col min="5" max="5" width="12.5703125" bestFit="1" customWidth="1"/>
    <col min="6" max="6" width="13.7109375" bestFit="1" customWidth="1"/>
    <col min="8" max="8" width="12" bestFit="1" customWidth="1"/>
    <col min="9" max="9" width="24" bestFit="1" customWidth="1"/>
  </cols>
  <sheetData>
    <row r="1" spans="1:9" ht="90" x14ac:dyDescent="0.25">
      <c r="A1" s="8" t="s">
        <v>7</v>
      </c>
      <c r="D1" s="1"/>
      <c r="F1" s="14" t="s">
        <v>11</v>
      </c>
      <c r="I1" s="15" t="s">
        <v>12</v>
      </c>
    </row>
    <row r="2" spans="1:9" x14ac:dyDescent="0.25">
      <c r="A2" s="11">
        <v>10</v>
      </c>
      <c r="C2" s="9"/>
      <c r="D2" s="9" t="s">
        <v>6</v>
      </c>
      <c r="E2" s="9"/>
      <c r="F2" s="13">
        <f>F4^(1/$A$2)</f>
        <v>1.05</v>
      </c>
      <c r="G2" s="9"/>
      <c r="H2" s="10">
        <f>H3^(1/$A$2)</f>
        <v>1.0432372016287039</v>
      </c>
      <c r="I2" s="6"/>
    </row>
    <row r="3" spans="1:9" x14ac:dyDescent="0.25">
      <c r="A3" s="9"/>
      <c r="B3" s="9"/>
      <c r="C3" s="9" t="s">
        <v>10</v>
      </c>
      <c r="D3" s="9"/>
      <c r="E3" s="9"/>
      <c r="F3" s="10"/>
      <c r="G3" s="9"/>
      <c r="H3" s="10">
        <f>PRODUCT(H6:H16)</f>
        <v>1.5269705292030398</v>
      </c>
      <c r="I3" s="6"/>
    </row>
    <row r="4" spans="1:9" x14ac:dyDescent="0.25">
      <c r="A4" s="12">
        <v>1.2</v>
      </c>
      <c r="B4" s="12">
        <v>0.9</v>
      </c>
      <c r="C4" s="9" t="s">
        <v>0</v>
      </c>
      <c r="D4" s="16">
        <f>SUM(D6:D16)</f>
        <v>1024</v>
      </c>
      <c r="E4" s="16"/>
      <c r="F4" s="10">
        <f>SUM(F6:F16)</f>
        <v>1.6288946267774416</v>
      </c>
      <c r="G4" s="9"/>
      <c r="H4" s="9"/>
      <c r="I4" s="6">
        <f>SUM(I6:I16)</f>
        <v>1.0403061003231442</v>
      </c>
    </row>
    <row r="5" spans="1:9" s="2" customFormat="1" ht="90" x14ac:dyDescent="0.25">
      <c r="A5" s="7" t="s">
        <v>3</v>
      </c>
      <c r="B5" s="7" t="s">
        <v>4</v>
      </c>
      <c r="C5" s="7" t="s">
        <v>13</v>
      </c>
      <c r="D5" s="2" t="s">
        <v>1</v>
      </c>
      <c r="E5" s="7" t="s">
        <v>2</v>
      </c>
      <c r="F5" s="2" t="s">
        <v>5</v>
      </c>
      <c r="H5" s="7" t="s">
        <v>8</v>
      </c>
      <c r="I5" s="2" t="s">
        <v>9</v>
      </c>
    </row>
    <row r="6" spans="1:9" x14ac:dyDescent="0.25">
      <c r="A6">
        <v>0</v>
      </c>
      <c r="B6">
        <f>$A$2-A6</f>
        <v>10</v>
      </c>
      <c r="C6" s="4">
        <f>1*($A$4^A6)*($B$4^B6)</f>
        <v>0.34867844010000015</v>
      </c>
      <c r="D6" s="1">
        <f>COMBIN($A$2,A6)</f>
        <v>1</v>
      </c>
      <c r="E6" s="3">
        <f>D6/$D$4</f>
        <v>9.765625E-4</v>
      </c>
      <c r="F6" s="3">
        <f>C6*E6</f>
        <v>3.405062891601564E-4</v>
      </c>
      <c r="H6">
        <f>C6^(1/$A$2)</f>
        <v>0.9</v>
      </c>
      <c r="I6" s="5">
        <f>H6*E6</f>
        <v>8.7890625000000002E-4</v>
      </c>
    </row>
    <row r="7" spans="1:9" x14ac:dyDescent="0.25">
      <c r="A7">
        <v>1</v>
      </c>
      <c r="B7">
        <f t="shared" ref="B7:B16" si="0">$A$2-A7</f>
        <v>9</v>
      </c>
      <c r="C7" s="4">
        <f>1*($A$4^A7)*($B$4^B7)</f>
        <v>0.46490458680000013</v>
      </c>
      <c r="D7" s="1">
        <f t="shared" ref="D7:D16" si="1">COMBIN($A$2,A7)</f>
        <v>10</v>
      </c>
      <c r="E7" s="3">
        <f t="shared" ref="E7:E16" si="2">D7/$D$4</f>
        <v>9.765625E-3</v>
      </c>
      <c r="F7" s="3">
        <f t="shared" ref="F7:F16" si="3">C7*E7</f>
        <v>4.5400838554687517E-3</v>
      </c>
      <c r="H7">
        <f t="shared" ref="H7:H16" si="4">C7^(1/$A$2)</f>
        <v>0.92626740806828456</v>
      </c>
      <c r="I7" s="5">
        <f t="shared" ref="I7:I16" si="5">H7*E7</f>
        <v>9.0455801569168416E-3</v>
      </c>
    </row>
    <row r="8" spans="1:9" x14ac:dyDescent="0.25">
      <c r="A8">
        <v>2</v>
      </c>
      <c r="B8">
        <f t="shared" si="0"/>
        <v>8</v>
      </c>
      <c r="C8" s="4">
        <f>1*($A$4^A8)*($B$4^B8)</f>
        <v>0.61987278240000021</v>
      </c>
      <c r="D8" s="1">
        <f t="shared" si="1"/>
        <v>45</v>
      </c>
      <c r="E8" s="3">
        <f t="shared" si="2"/>
        <v>4.39453125E-2</v>
      </c>
      <c r="F8" s="3">
        <f t="shared" si="3"/>
        <v>2.724050313281251E-2</v>
      </c>
      <c r="H8">
        <f t="shared" si="4"/>
        <v>0.95330145694393109</v>
      </c>
      <c r="I8" s="5">
        <f t="shared" si="5"/>
        <v>4.1893130432106344E-2</v>
      </c>
    </row>
    <row r="9" spans="1:9" x14ac:dyDescent="0.25">
      <c r="A9">
        <v>3</v>
      </c>
      <c r="B9">
        <f t="shared" si="0"/>
        <v>7</v>
      </c>
      <c r="C9" s="4">
        <f>1*($A$4^A9)*($B$4^B9)</f>
        <v>0.82649704320000028</v>
      </c>
      <c r="D9" s="1">
        <f t="shared" si="1"/>
        <v>120</v>
      </c>
      <c r="E9" s="3">
        <f t="shared" si="2"/>
        <v>0.1171875</v>
      </c>
      <c r="F9" s="3">
        <f t="shared" si="3"/>
        <v>9.6855122250000036E-2</v>
      </c>
      <c r="H9">
        <f t="shared" si="4"/>
        <v>0.98112452181241594</v>
      </c>
      <c r="I9" s="5">
        <f t="shared" si="5"/>
        <v>0.11497552989989249</v>
      </c>
    </row>
    <row r="10" spans="1:9" x14ac:dyDescent="0.25">
      <c r="A10">
        <v>4</v>
      </c>
      <c r="B10">
        <f t="shared" si="0"/>
        <v>6</v>
      </c>
      <c r="C10" s="4">
        <f>1*($A$4^A10)*($B$4^B10)</f>
        <v>1.1019960576000003</v>
      </c>
      <c r="D10" s="1">
        <f t="shared" si="1"/>
        <v>209.99999999999997</v>
      </c>
      <c r="E10" s="3">
        <f t="shared" si="2"/>
        <v>0.20507812499999997</v>
      </c>
      <c r="F10" s="3">
        <f t="shared" si="3"/>
        <v>0.22599528525000004</v>
      </c>
      <c r="H10">
        <f t="shared" si="4"/>
        <v>1.0097596309015795</v>
      </c>
      <c r="I10" s="5">
        <f t="shared" si="5"/>
        <v>0.20707961180598797</v>
      </c>
    </row>
    <row r="11" spans="1:9" x14ac:dyDescent="0.25">
      <c r="A11">
        <v>5</v>
      </c>
      <c r="B11">
        <f t="shared" si="0"/>
        <v>5</v>
      </c>
      <c r="C11" s="4">
        <f>1*($A$4^A11)*($B$4^B11)</f>
        <v>1.4693280768000003</v>
      </c>
      <c r="D11" s="1">
        <f t="shared" si="1"/>
        <v>252</v>
      </c>
      <c r="E11" s="3">
        <f t="shared" si="2"/>
        <v>0.24609375</v>
      </c>
      <c r="F11" s="3">
        <f t="shared" si="3"/>
        <v>0.3615924564000001</v>
      </c>
      <c r="H11">
        <f t="shared" si="4"/>
        <v>1.0392304845413265</v>
      </c>
      <c r="I11" s="5">
        <f t="shared" si="5"/>
        <v>0.25574812705509209</v>
      </c>
    </row>
    <row r="12" spans="1:9" x14ac:dyDescent="0.25">
      <c r="A12">
        <v>6</v>
      </c>
      <c r="B12">
        <f t="shared" si="0"/>
        <v>4</v>
      </c>
      <c r="C12" s="4">
        <f>1*($A$4^A12)*($B$4^B12)</f>
        <v>1.9591041024000002</v>
      </c>
      <c r="D12" s="1">
        <f t="shared" si="1"/>
        <v>209.99999999999997</v>
      </c>
      <c r="E12" s="3">
        <f t="shared" si="2"/>
        <v>0.20507812499999997</v>
      </c>
      <c r="F12" s="3">
        <f t="shared" si="3"/>
        <v>0.401769396</v>
      </c>
      <c r="H12">
        <f t="shared" si="4"/>
        <v>1.0695614747796021</v>
      </c>
      <c r="I12" s="5">
        <f t="shared" si="5"/>
        <v>0.21934366182003556</v>
      </c>
    </row>
    <row r="13" spans="1:9" x14ac:dyDescent="0.25">
      <c r="A13">
        <v>7</v>
      </c>
      <c r="B13">
        <f t="shared" si="0"/>
        <v>3</v>
      </c>
      <c r="C13" s="4">
        <f>1*($A$4^A13)*($B$4^B13)</f>
        <v>2.6121388032000001</v>
      </c>
      <c r="D13" s="1">
        <f t="shared" si="1"/>
        <v>120</v>
      </c>
      <c r="E13" s="3">
        <f t="shared" si="2"/>
        <v>0.1171875</v>
      </c>
      <c r="F13" s="3">
        <f t="shared" si="3"/>
        <v>0.30611001600000004</v>
      </c>
      <c r="H13">
        <f t="shared" si="4"/>
        <v>1.1007777055708821</v>
      </c>
      <c r="I13" s="5">
        <f t="shared" si="5"/>
        <v>0.12899738737158775</v>
      </c>
    </row>
    <row r="14" spans="1:9" x14ac:dyDescent="0.25">
      <c r="A14">
        <v>8</v>
      </c>
      <c r="B14">
        <f t="shared" si="0"/>
        <v>2</v>
      </c>
      <c r="C14" s="4">
        <f>1*($A$4^A14)*($B$4^B14)</f>
        <v>3.4828517375999999</v>
      </c>
      <c r="D14" s="1">
        <f t="shared" si="1"/>
        <v>45</v>
      </c>
      <c r="E14" s="3">
        <f t="shared" si="2"/>
        <v>4.39453125E-2</v>
      </c>
      <c r="F14" s="3">
        <f t="shared" si="3"/>
        <v>0.15305500799999999</v>
      </c>
      <c r="H14">
        <f t="shared" si="4"/>
        <v>1.1329050135538823</v>
      </c>
      <c r="I14" s="5">
        <f t="shared" si="5"/>
        <v>4.9785864853442094E-2</v>
      </c>
    </row>
    <row r="15" spans="1:9" x14ac:dyDescent="0.25">
      <c r="A15">
        <v>9</v>
      </c>
      <c r="B15">
        <f t="shared" si="0"/>
        <v>1</v>
      </c>
      <c r="C15" s="4">
        <f>1*($A$4^A15)*($B$4^B15)</f>
        <v>4.6438023167999996</v>
      </c>
      <c r="D15" s="1">
        <f t="shared" si="1"/>
        <v>10</v>
      </c>
      <c r="E15" s="3">
        <f t="shared" si="2"/>
        <v>9.765625E-3</v>
      </c>
      <c r="F15" s="3">
        <f t="shared" si="3"/>
        <v>4.5349631999999994E-2</v>
      </c>
      <c r="H15">
        <f t="shared" si="4"/>
        <v>1.1659699894356883</v>
      </c>
      <c r="I15" s="5">
        <f t="shared" si="5"/>
        <v>1.1386425678082894E-2</v>
      </c>
    </row>
    <row r="16" spans="1:9" x14ac:dyDescent="0.25">
      <c r="A16">
        <v>10</v>
      </c>
      <c r="B16">
        <f t="shared" si="0"/>
        <v>0</v>
      </c>
      <c r="C16" s="4">
        <f>1*($A$4^A16)*($B$4^B16)</f>
        <v>6.1917364223999991</v>
      </c>
      <c r="D16" s="1">
        <f t="shared" si="1"/>
        <v>1</v>
      </c>
      <c r="E16" s="3">
        <f t="shared" si="2"/>
        <v>9.765625E-4</v>
      </c>
      <c r="F16" s="3">
        <f t="shared" si="3"/>
        <v>6.0466175999999991E-3</v>
      </c>
      <c r="H16">
        <f t="shared" si="4"/>
        <v>1.2</v>
      </c>
      <c r="I16" s="5">
        <f t="shared" si="5"/>
        <v>1.171875E-3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100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Andrey</cp:lastModifiedBy>
  <dcterms:created xsi:type="dcterms:W3CDTF">2020-03-12T14:35:25Z</dcterms:created>
  <dcterms:modified xsi:type="dcterms:W3CDTF">2020-03-12T21:16:57Z</dcterms:modified>
</cp:coreProperties>
</file>