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2932" windowHeight="9744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8" i="1"/>
  <c r="F8"/>
  <c r="F7"/>
  <c r="F6"/>
  <c r="F5"/>
  <c r="C8"/>
  <c r="C7"/>
</calcChain>
</file>

<file path=xl/comments1.xml><?xml version="1.0" encoding="utf-8"?>
<comments xmlns="http://schemas.openxmlformats.org/spreadsheetml/2006/main">
  <authors>
    <author>Пользователь Windows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Стоимость контракта (RP)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Сумма байинов с момента действия контракта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ROI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>Сумма байинов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чел</t>
        </r>
      </text>
    </commen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средняя доля проекта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>призовые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>место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доля игрока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Очки TLB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6" authorId="0">
      <text>
        <r>
          <rPr>
            <b/>
            <sz val="9"/>
            <color indexed="81"/>
            <rFont val="Tahoma"/>
            <family val="2"/>
            <charset val="204"/>
          </rPr>
          <t>ITM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7" authorId="0">
      <text>
        <r>
          <rPr>
            <b/>
            <sz val="9"/>
            <color indexed="81"/>
            <rFont val="Tahoma"/>
            <family val="2"/>
            <charset val="204"/>
          </rPr>
          <t>ROI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7" authorId="0">
      <text>
        <r>
          <rPr>
            <b/>
            <sz val="9"/>
            <color indexed="81"/>
            <rFont val="Tahoma"/>
            <family val="2"/>
            <charset val="204"/>
          </rPr>
          <t>SP за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8" authorId="0">
      <text>
        <r>
          <rPr>
            <b/>
            <sz val="9"/>
            <color indexed="81"/>
            <rFont val="Tahoma"/>
            <family val="2"/>
            <charset val="204"/>
          </rPr>
          <t>Сумма очков RP для возврата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8" authorId="0">
      <text>
        <r>
          <rPr>
            <b/>
            <sz val="9"/>
            <color indexed="81"/>
            <rFont val="Tahoma"/>
            <family val="2"/>
            <charset val="204"/>
          </rPr>
          <t>ЗП + откат</t>
        </r>
      </text>
    </comment>
    <comment ref="F8" authorId="0">
      <text>
        <r>
          <rPr>
            <b/>
            <sz val="9"/>
            <color indexed="81"/>
            <rFont val="Tahoma"/>
            <family val="2"/>
            <charset val="204"/>
          </rPr>
          <t>SP за 9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64" fontId="0" fillId="0" borderId="0" xfId="0" applyNumberFormat="1" applyBorder="1"/>
    <xf numFmtId="1" fontId="0" fillId="0" borderId="0" xfId="0" applyNumberFormat="1" applyBorder="1"/>
    <xf numFmtId="164" fontId="0" fillId="2" borderId="1" xfId="0" applyNumberFormat="1" applyFill="1" applyBorder="1"/>
    <xf numFmtId="0" fontId="0" fillId="3" borderId="1" xfId="0" applyNumberFormat="1" applyFill="1" applyBorder="1"/>
    <xf numFmtId="0" fontId="0" fillId="3" borderId="1" xfId="0" applyFill="1" applyBorder="1"/>
    <xf numFmtId="1" fontId="0" fillId="2" borderId="1" xfId="0" applyNumberFormat="1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="145" zoomScaleNormal="145" workbookViewId="0">
      <selection activeCell="C8" sqref="C8"/>
    </sheetView>
  </sheetViews>
  <sheetFormatPr defaultRowHeight="14.4"/>
  <cols>
    <col min="1" max="1" width="14.21875" customWidth="1"/>
    <col min="2" max="2" width="13.5546875" customWidth="1"/>
    <col min="3" max="3" width="12.88671875" customWidth="1"/>
    <col min="4" max="4" width="12.5546875" customWidth="1"/>
    <col min="5" max="5" width="11.5546875" bestFit="1" customWidth="1"/>
    <col min="6" max="6" width="12.109375" bestFit="1" customWidth="1"/>
    <col min="7" max="7" width="11.5546875" bestFit="1" customWidth="1"/>
  </cols>
  <sheetData>
    <row r="1" spans="1:7">
      <c r="A1" s="11">
        <v>4000</v>
      </c>
      <c r="C1" s="1"/>
      <c r="D1" s="2"/>
      <c r="F1" s="1"/>
      <c r="G1" s="2"/>
    </row>
    <row r="2" spans="1:7">
      <c r="A2" s="11">
        <v>300</v>
      </c>
      <c r="C2" s="1"/>
      <c r="D2" s="2"/>
      <c r="F2" s="1"/>
      <c r="G2" s="8"/>
    </row>
    <row r="3" spans="1:7">
      <c r="A3" s="11">
        <v>1400</v>
      </c>
      <c r="C3" s="10">
        <v>300</v>
      </c>
      <c r="F3" s="11">
        <v>700</v>
      </c>
    </row>
    <row r="4" spans="1:7">
      <c r="A4" s="11">
        <v>0.65</v>
      </c>
      <c r="C4" s="10">
        <v>4600</v>
      </c>
      <c r="F4" s="11">
        <v>1</v>
      </c>
    </row>
    <row r="5" spans="1:7">
      <c r="A5" s="1"/>
      <c r="C5" s="11">
        <v>0.3</v>
      </c>
      <c r="F5" s="3">
        <f>10*SQRT(F3/F4)</f>
        <v>264.57513110645903</v>
      </c>
    </row>
    <row r="6" spans="1:7">
      <c r="A6" s="1"/>
      <c r="C6" s="1"/>
      <c r="F6" s="12">
        <f>F3*0.147</f>
        <v>102.89999999999999</v>
      </c>
    </row>
    <row r="7" spans="1:7">
      <c r="A7" s="1"/>
      <c r="C7" s="13">
        <f>(C4-C3)/C3*100</f>
        <v>1433.3333333333335</v>
      </c>
      <c r="F7" s="3">
        <f>F3*0.16</f>
        <v>112</v>
      </c>
    </row>
    <row r="8" spans="1:7">
      <c r="A8" s="3">
        <f>A1-2.75*A2*((2-(1+A3/100)*A4))</f>
        <v>10393.75</v>
      </c>
      <c r="C8" s="9">
        <f>C3+(C4*C5)</f>
        <v>1680</v>
      </c>
      <c r="D8" s="7"/>
      <c r="F8" s="3">
        <f>F3*0.01</f>
        <v>7</v>
      </c>
    </row>
    <row r="11" spans="1:7">
      <c r="A11" s="4"/>
      <c r="B11" s="4"/>
      <c r="C11" s="4"/>
    </row>
    <row r="12" spans="1:7">
      <c r="A12" s="5"/>
      <c r="B12" s="6"/>
      <c r="C12" s="6"/>
    </row>
    <row r="13" spans="1:7">
      <c r="A13" s="5"/>
      <c r="B13" s="6"/>
      <c r="C13" s="6"/>
    </row>
    <row r="14" spans="1:7">
      <c r="A14" s="5"/>
      <c r="B14" s="6"/>
      <c r="C14" s="6"/>
    </row>
    <row r="15" spans="1:7">
      <c r="A15" s="5"/>
      <c r="B15" s="6"/>
      <c r="C15" s="6"/>
    </row>
    <row r="16" spans="1:7">
      <c r="A16" s="5"/>
      <c r="B16" s="6"/>
      <c r="C16" s="6"/>
    </row>
    <row r="17" spans="1:3">
      <c r="A17" s="5"/>
      <c r="B17" s="6"/>
      <c r="C17" s="6"/>
    </row>
    <row r="18" spans="1:3">
      <c r="A18" s="5"/>
      <c r="B18" s="6"/>
      <c r="C18" s="6"/>
    </row>
    <row r="19" spans="1:3">
      <c r="A19" s="5"/>
      <c r="B19" s="6"/>
      <c r="C19" s="6"/>
    </row>
    <row r="20" spans="1:3">
      <c r="A20" s="5"/>
      <c r="B20" s="6"/>
      <c r="C20" s="6"/>
    </row>
    <row r="21" spans="1:3">
      <c r="A21" s="5"/>
      <c r="B21" s="6"/>
      <c r="C21" s="6"/>
    </row>
    <row r="22" spans="1:3">
      <c r="A22" s="5"/>
      <c r="B22" s="6"/>
      <c r="C22" s="6"/>
    </row>
    <row r="23" spans="1:3">
      <c r="A23" s="5"/>
      <c r="B23" s="6"/>
      <c r="C23" s="6"/>
    </row>
    <row r="24" spans="1:3">
      <c r="A24" s="5"/>
      <c r="B24" s="6"/>
      <c r="C24" s="6"/>
    </row>
    <row r="25" spans="1:3">
      <c r="A25" s="5"/>
      <c r="B25" s="6"/>
      <c r="C25" s="6"/>
    </row>
    <row r="26" spans="1:3">
      <c r="A26" s="5"/>
      <c r="B26" s="6"/>
      <c r="C26" s="6"/>
    </row>
    <row r="27" spans="1:3">
      <c r="A27" s="5"/>
      <c r="B27" s="6"/>
      <c r="C27" s="6"/>
    </row>
    <row r="28" spans="1:3">
      <c r="A28" s="5"/>
      <c r="B28" s="6"/>
      <c r="C28" s="6"/>
    </row>
  </sheetData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2015-04-13T06:53:52Z</dcterms:created>
  <dcterms:modified xsi:type="dcterms:W3CDTF">2015-05-24T17:31:02Z</dcterms:modified>
</cp:coreProperties>
</file>