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ХЛ Сезон 2013-2014" sheetId="6" r:id="rId1"/>
  </sheets>
  <definedNames>
    <definedName name="_xlnm._FilterDatabase" localSheetId="0" hidden="1">'НХЛ Сезон 2013-2014'!$A$4:$U$420</definedName>
  </definedNames>
  <calcPr calcId="144525"/>
</workbook>
</file>

<file path=xl/calcChain.xml><?xml version="1.0" encoding="utf-8"?>
<calcChain xmlns="http://schemas.openxmlformats.org/spreadsheetml/2006/main">
  <c r="F43" i="6" l="1"/>
  <c r="F45" i="6"/>
  <c r="F47" i="6"/>
  <c r="F49" i="6"/>
  <c r="F51" i="6"/>
  <c r="F53" i="6"/>
  <c r="F55" i="6"/>
  <c r="F57" i="6"/>
  <c r="F59" i="6"/>
  <c r="F61" i="6"/>
  <c r="F63" i="6"/>
  <c r="F65" i="6"/>
  <c r="F67" i="6"/>
  <c r="F69" i="6"/>
  <c r="F71" i="6"/>
  <c r="F73" i="6"/>
  <c r="F75" i="6"/>
  <c r="F77" i="6"/>
  <c r="F79" i="6"/>
  <c r="F81" i="6"/>
  <c r="F83" i="6"/>
  <c r="F85" i="6"/>
  <c r="F87" i="6"/>
  <c r="F89" i="6"/>
  <c r="F91" i="6"/>
  <c r="F93" i="6"/>
  <c r="F95" i="6"/>
  <c r="F97" i="6"/>
  <c r="F99" i="6"/>
  <c r="F101" i="6"/>
  <c r="F103" i="6"/>
  <c r="F105" i="6"/>
  <c r="F107" i="6"/>
  <c r="F109" i="6"/>
  <c r="F111" i="6"/>
  <c r="F113" i="6"/>
  <c r="F115" i="6"/>
  <c r="F117" i="6"/>
  <c r="F119" i="6"/>
  <c r="F121" i="6"/>
  <c r="F123" i="6"/>
  <c r="F125" i="6"/>
  <c r="F127" i="6"/>
  <c r="F129" i="6"/>
  <c r="F131" i="6"/>
  <c r="F133" i="6"/>
  <c r="F135" i="6"/>
  <c r="F137" i="6"/>
  <c r="F139" i="6"/>
  <c r="F141" i="6"/>
  <c r="F143" i="6"/>
  <c r="F145" i="6"/>
  <c r="F147" i="6"/>
  <c r="F149" i="6"/>
  <c r="F151" i="6"/>
  <c r="F153" i="6"/>
  <c r="F155" i="6"/>
  <c r="F157" i="6"/>
  <c r="F159" i="6"/>
  <c r="F161" i="6"/>
  <c r="F163" i="6"/>
  <c r="F165" i="6"/>
  <c r="F167" i="6"/>
  <c r="F169" i="6"/>
  <c r="F171" i="6"/>
  <c r="F173" i="6"/>
  <c r="F175" i="6"/>
  <c r="F177" i="6"/>
  <c r="F179" i="6"/>
  <c r="F181" i="6"/>
  <c r="F183" i="6"/>
  <c r="F185" i="6"/>
  <c r="F187" i="6"/>
  <c r="F189" i="6"/>
  <c r="F191" i="6"/>
  <c r="F193" i="6"/>
  <c r="F195" i="6"/>
  <c r="F197" i="6"/>
  <c r="F199" i="6"/>
  <c r="F201" i="6"/>
  <c r="F203" i="6"/>
  <c r="F205" i="6"/>
  <c r="F207" i="6"/>
  <c r="F209" i="6"/>
  <c r="F211" i="6"/>
  <c r="F213" i="6"/>
  <c r="F215" i="6"/>
  <c r="F217" i="6"/>
  <c r="F219" i="6"/>
  <c r="F221" i="6"/>
  <c r="F223" i="6"/>
  <c r="F225" i="6"/>
  <c r="F227" i="6"/>
  <c r="F229" i="6"/>
  <c r="F231" i="6"/>
  <c r="F233" i="6"/>
  <c r="F235" i="6"/>
  <c r="F237" i="6"/>
  <c r="F239" i="6"/>
  <c r="F241" i="6"/>
  <c r="F243" i="6"/>
  <c r="F245" i="6"/>
  <c r="F247" i="6"/>
  <c r="F249" i="6"/>
  <c r="F251" i="6"/>
  <c r="F253" i="6"/>
  <c r="F255" i="6"/>
  <c r="F257" i="6"/>
  <c r="F259" i="6"/>
  <c r="F261" i="6"/>
  <c r="F263" i="6"/>
  <c r="F265" i="6"/>
  <c r="F267" i="6"/>
  <c r="F269" i="6"/>
  <c r="F271" i="6"/>
  <c r="F273" i="6"/>
  <c r="F275" i="6"/>
  <c r="F277" i="6"/>
  <c r="F279" i="6"/>
  <c r="F281" i="6"/>
  <c r="F283" i="6"/>
  <c r="F285" i="6"/>
  <c r="F287" i="6"/>
  <c r="F289" i="6"/>
  <c r="F291" i="6"/>
  <c r="F293" i="6"/>
  <c r="F295" i="6"/>
  <c r="F297" i="6"/>
  <c r="F299" i="6"/>
  <c r="F301" i="6"/>
  <c r="F303" i="6"/>
  <c r="F305" i="6"/>
  <c r="F307" i="6"/>
  <c r="F309" i="6"/>
  <c r="F311" i="6"/>
  <c r="F313" i="6"/>
  <c r="F315" i="6"/>
  <c r="F317" i="6"/>
  <c r="F319" i="6"/>
  <c r="F321" i="6"/>
  <c r="F323" i="6"/>
  <c r="F325" i="6"/>
  <c r="F327" i="6"/>
  <c r="F329" i="6"/>
  <c r="F331" i="6"/>
  <c r="F333" i="6"/>
  <c r="F335" i="6"/>
  <c r="F337" i="6"/>
  <c r="F339" i="6"/>
  <c r="F341" i="6"/>
  <c r="F343" i="6"/>
  <c r="F345" i="6"/>
  <c r="F347" i="6"/>
  <c r="F349" i="6"/>
  <c r="F351" i="6"/>
  <c r="F353" i="6"/>
  <c r="F355" i="6"/>
  <c r="F357" i="6"/>
  <c r="F359" i="6"/>
  <c r="F361" i="6"/>
  <c r="F363" i="6"/>
  <c r="F365" i="6"/>
  <c r="F367" i="6"/>
  <c r="F369" i="6"/>
  <c r="F371" i="6"/>
  <c r="F373" i="6"/>
  <c r="F375" i="6"/>
  <c r="F377" i="6"/>
  <c r="F379" i="6"/>
  <c r="F381" i="6"/>
  <c r="F383" i="6"/>
  <c r="F385" i="6"/>
  <c r="F387" i="6"/>
  <c r="F389" i="6"/>
  <c r="F391" i="6"/>
  <c r="F393" i="6"/>
  <c r="F395" i="6"/>
  <c r="F397" i="6"/>
  <c r="F399" i="6"/>
  <c r="F401" i="6"/>
  <c r="F403" i="6"/>
  <c r="F405" i="6"/>
  <c r="F407" i="6"/>
  <c r="F409" i="6"/>
  <c r="F411" i="6"/>
  <c r="F413" i="6"/>
  <c r="F415" i="6"/>
  <c r="F417" i="6"/>
  <c r="F419" i="6"/>
  <c r="J5" i="6"/>
  <c r="D3" i="6" l="1"/>
  <c r="J3" i="6"/>
  <c r="F3" i="6"/>
  <c r="E3" i="6"/>
  <c r="I3" i="6"/>
  <c r="K420" i="6"/>
  <c r="K419" i="6"/>
  <c r="L419" i="6"/>
  <c r="K418" i="6"/>
  <c r="K417" i="6"/>
  <c r="L417" i="6"/>
  <c r="K416" i="6"/>
  <c r="K415" i="6"/>
  <c r="L415" i="6"/>
  <c r="K414" i="6"/>
  <c r="K413" i="6"/>
  <c r="L413" i="6"/>
  <c r="K412" i="6"/>
  <c r="K411" i="6"/>
  <c r="L411" i="6"/>
  <c r="K410" i="6"/>
  <c r="K409" i="6"/>
  <c r="L409" i="6"/>
  <c r="K408" i="6"/>
  <c r="K407" i="6"/>
  <c r="L407" i="6"/>
  <c r="K406" i="6"/>
  <c r="K405" i="6"/>
  <c r="L405" i="6"/>
  <c r="K404" i="6"/>
  <c r="K403" i="6"/>
  <c r="L403" i="6"/>
  <c r="K402" i="6"/>
  <c r="K401" i="6"/>
  <c r="L401" i="6"/>
  <c r="K400" i="6"/>
  <c r="K399" i="6"/>
  <c r="L399" i="6"/>
  <c r="K398" i="6"/>
  <c r="K397" i="6"/>
  <c r="L397" i="6"/>
  <c r="K396" i="6"/>
  <c r="K395" i="6"/>
  <c r="L395" i="6"/>
  <c r="K394" i="6"/>
  <c r="K393" i="6"/>
  <c r="L393" i="6"/>
  <c r="K392" i="6"/>
  <c r="K391" i="6"/>
  <c r="L391" i="6"/>
  <c r="K390" i="6"/>
  <c r="K389" i="6"/>
  <c r="L389" i="6"/>
  <c r="K388" i="6"/>
  <c r="K387" i="6"/>
  <c r="L387" i="6"/>
  <c r="K386" i="6"/>
  <c r="K385" i="6"/>
  <c r="L385" i="6"/>
  <c r="K384" i="6"/>
  <c r="K383" i="6"/>
  <c r="L383" i="6"/>
  <c r="K382" i="6"/>
  <c r="K381" i="6"/>
  <c r="L381" i="6"/>
  <c r="K380" i="6"/>
  <c r="K379" i="6"/>
  <c r="L379" i="6"/>
  <c r="K378" i="6"/>
  <c r="K377" i="6"/>
  <c r="L377" i="6"/>
  <c r="K376" i="6"/>
  <c r="K375" i="6"/>
  <c r="L375" i="6"/>
  <c r="K374" i="6"/>
  <c r="K373" i="6"/>
  <c r="L373" i="6"/>
  <c r="K372" i="6"/>
  <c r="K371" i="6"/>
  <c r="L371" i="6"/>
  <c r="K370" i="6"/>
  <c r="K369" i="6"/>
  <c r="L369" i="6"/>
  <c r="K368" i="6"/>
  <c r="K367" i="6"/>
  <c r="L367" i="6"/>
  <c r="K366" i="6"/>
  <c r="K365" i="6"/>
  <c r="L365" i="6"/>
  <c r="K364" i="6"/>
  <c r="K363" i="6"/>
  <c r="L363" i="6"/>
  <c r="K362" i="6"/>
  <c r="K361" i="6"/>
  <c r="L361" i="6"/>
  <c r="K360" i="6"/>
  <c r="K359" i="6"/>
  <c r="L359" i="6"/>
  <c r="K358" i="6"/>
  <c r="K357" i="6"/>
  <c r="L357" i="6"/>
  <c r="K356" i="6"/>
  <c r="K355" i="6"/>
  <c r="L355" i="6"/>
  <c r="K354" i="6"/>
  <c r="K353" i="6"/>
  <c r="L353" i="6"/>
  <c r="K352" i="6"/>
  <c r="K351" i="6"/>
  <c r="L351" i="6"/>
  <c r="K350" i="6"/>
  <c r="K349" i="6"/>
  <c r="L349" i="6"/>
  <c r="K348" i="6"/>
  <c r="K347" i="6"/>
  <c r="L347" i="6"/>
  <c r="K346" i="6"/>
  <c r="K345" i="6"/>
  <c r="L345" i="6"/>
  <c r="K344" i="6"/>
  <c r="K343" i="6"/>
  <c r="L343" i="6"/>
  <c r="K342" i="6"/>
  <c r="K341" i="6"/>
  <c r="L341" i="6"/>
  <c r="K340" i="6"/>
  <c r="K339" i="6"/>
  <c r="L339" i="6"/>
  <c r="K338" i="6"/>
  <c r="K337" i="6"/>
  <c r="L337" i="6"/>
  <c r="K336" i="6"/>
  <c r="K335" i="6"/>
  <c r="L335" i="6"/>
  <c r="K334" i="6"/>
  <c r="K333" i="6"/>
  <c r="L333" i="6"/>
  <c r="K332" i="6"/>
  <c r="K331" i="6"/>
  <c r="L331" i="6"/>
  <c r="K330" i="6"/>
  <c r="K329" i="6"/>
  <c r="L329" i="6"/>
  <c r="K328" i="6"/>
  <c r="K327" i="6"/>
  <c r="L327" i="6"/>
  <c r="K326" i="6"/>
  <c r="K325" i="6"/>
  <c r="L325" i="6"/>
  <c r="K324" i="6"/>
  <c r="K323" i="6"/>
  <c r="L323" i="6"/>
  <c r="K322" i="6"/>
  <c r="K321" i="6"/>
  <c r="L321" i="6"/>
  <c r="K320" i="6"/>
  <c r="K319" i="6"/>
  <c r="L319" i="6"/>
  <c r="K318" i="6"/>
  <c r="K317" i="6"/>
  <c r="L317" i="6"/>
  <c r="K316" i="6"/>
  <c r="K315" i="6"/>
  <c r="L315" i="6"/>
  <c r="K314" i="6"/>
  <c r="K313" i="6"/>
  <c r="L313" i="6"/>
  <c r="K312" i="6"/>
  <c r="K311" i="6"/>
  <c r="L311" i="6"/>
  <c r="K310" i="6"/>
  <c r="K309" i="6"/>
  <c r="L309" i="6"/>
  <c r="K308" i="6"/>
  <c r="K307" i="6"/>
  <c r="L307" i="6"/>
  <c r="K306" i="6"/>
  <c r="K305" i="6"/>
  <c r="L305" i="6"/>
  <c r="K304" i="6"/>
  <c r="K303" i="6"/>
  <c r="L303" i="6"/>
  <c r="K302" i="6"/>
  <c r="K301" i="6"/>
  <c r="L301" i="6"/>
  <c r="K300" i="6"/>
  <c r="K299" i="6"/>
  <c r="L299" i="6"/>
  <c r="K298" i="6"/>
  <c r="K297" i="6"/>
  <c r="L297" i="6"/>
  <c r="K296" i="6"/>
  <c r="K295" i="6"/>
  <c r="L295" i="6"/>
  <c r="K294" i="6"/>
  <c r="K293" i="6"/>
  <c r="L293" i="6"/>
  <c r="K292" i="6"/>
  <c r="K291" i="6"/>
  <c r="L291" i="6"/>
  <c r="K290" i="6"/>
  <c r="K289" i="6"/>
  <c r="L289" i="6"/>
  <c r="K288" i="6"/>
  <c r="K287" i="6"/>
  <c r="L287" i="6"/>
  <c r="K286" i="6"/>
  <c r="K285" i="6"/>
  <c r="L285" i="6"/>
  <c r="K284" i="6"/>
  <c r="K283" i="6"/>
  <c r="L283" i="6"/>
  <c r="K282" i="6"/>
  <c r="K281" i="6"/>
  <c r="L281" i="6"/>
  <c r="K280" i="6"/>
  <c r="K279" i="6"/>
  <c r="L279" i="6"/>
  <c r="K278" i="6"/>
  <c r="K277" i="6"/>
  <c r="L277" i="6"/>
  <c r="K276" i="6"/>
  <c r="K275" i="6"/>
  <c r="L275" i="6"/>
  <c r="K274" i="6"/>
  <c r="K273" i="6"/>
  <c r="L273" i="6"/>
  <c r="K272" i="6"/>
  <c r="K271" i="6"/>
  <c r="L271" i="6"/>
  <c r="K270" i="6"/>
  <c r="K269" i="6"/>
  <c r="L269" i="6"/>
  <c r="K268" i="6"/>
  <c r="K267" i="6"/>
  <c r="L267" i="6"/>
  <c r="K266" i="6"/>
  <c r="K265" i="6"/>
  <c r="L265" i="6"/>
  <c r="K264" i="6"/>
  <c r="K263" i="6"/>
  <c r="L263" i="6"/>
  <c r="K262" i="6"/>
  <c r="K261" i="6"/>
  <c r="L261" i="6"/>
  <c r="K260" i="6"/>
  <c r="K259" i="6"/>
  <c r="L259" i="6"/>
  <c r="K258" i="6"/>
  <c r="K257" i="6"/>
  <c r="L257" i="6"/>
  <c r="K256" i="6"/>
  <c r="K255" i="6"/>
  <c r="L255" i="6"/>
  <c r="K254" i="6"/>
  <c r="K253" i="6"/>
  <c r="L253" i="6"/>
  <c r="K252" i="6"/>
  <c r="K251" i="6"/>
  <c r="L251" i="6"/>
  <c r="K250" i="6"/>
  <c r="K249" i="6"/>
  <c r="L249" i="6"/>
  <c r="K248" i="6"/>
  <c r="K247" i="6"/>
  <c r="L247" i="6"/>
  <c r="K246" i="6"/>
  <c r="K245" i="6"/>
  <c r="L245" i="6"/>
  <c r="K244" i="6"/>
  <c r="K243" i="6"/>
  <c r="L243" i="6"/>
  <c r="K242" i="6"/>
  <c r="K241" i="6"/>
  <c r="L241" i="6"/>
  <c r="K240" i="6"/>
  <c r="K239" i="6"/>
  <c r="L239" i="6"/>
  <c r="K238" i="6"/>
  <c r="K237" i="6"/>
  <c r="L237" i="6"/>
  <c r="K236" i="6"/>
  <c r="K235" i="6"/>
  <c r="L235" i="6"/>
  <c r="K234" i="6"/>
  <c r="K233" i="6"/>
  <c r="L233" i="6"/>
  <c r="K232" i="6"/>
  <c r="K231" i="6"/>
  <c r="L231" i="6"/>
  <c r="K230" i="6"/>
  <c r="K229" i="6"/>
  <c r="L229" i="6"/>
  <c r="K228" i="6"/>
  <c r="K227" i="6"/>
  <c r="L227" i="6"/>
  <c r="K226" i="6"/>
  <c r="K225" i="6"/>
  <c r="L225" i="6"/>
  <c r="K224" i="6"/>
  <c r="K223" i="6"/>
  <c r="L223" i="6"/>
  <c r="K222" i="6"/>
  <c r="K221" i="6"/>
  <c r="L221" i="6"/>
  <c r="K220" i="6"/>
  <c r="K219" i="6"/>
  <c r="L219" i="6"/>
  <c r="K218" i="6"/>
  <c r="K217" i="6"/>
  <c r="L217" i="6"/>
  <c r="K216" i="6"/>
  <c r="K215" i="6"/>
  <c r="L215" i="6"/>
  <c r="K214" i="6"/>
  <c r="K213" i="6"/>
  <c r="L213" i="6"/>
  <c r="K212" i="6"/>
  <c r="K211" i="6"/>
  <c r="L211" i="6"/>
  <c r="K210" i="6"/>
  <c r="K209" i="6"/>
  <c r="L209" i="6"/>
  <c r="K208" i="6"/>
  <c r="K207" i="6"/>
  <c r="L207" i="6"/>
  <c r="K206" i="6"/>
  <c r="K205" i="6"/>
  <c r="L205" i="6"/>
  <c r="K204" i="6"/>
  <c r="K203" i="6"/>
  <c r="L203" i="6"/>
  <c r="K202" i="6"/>
  <c r="K201" i="6"/>
  <c r="L201" i="6"/>
  <c r="K200" i="6"/>
  <c r="K199" i="6"/>
  <c r="L199" i="6"/>
  <c r="K198" i="6"/>
  <c r="K197" i="6"/>
  <c r="L197" i="6"/>
  <c r="K196" i="6"/>
  <c r="K195" i="6"/>
  <c r="L195" i="6"/>
  <c r="K194" i="6"/>
  <c r="K193" i="6"/>
  <c r="L193" i="6"/>
  <c r="K192" i="6"/>
  <c r="K191" i="6"/>
  <c r="L191" i="6"/>
  <c r="K190" i="6"/>
  <c r="K189" i="6"/>
  <c r="L189" i="6"/>
  <c r="K188" i="6"/>
  <c r="K187" i="6"/>
  <c r="L187" i="6"/>
  <c r="K186" i="6"/>
  <c r="K185" i="6"/>
  <c r="L185" i="6"/>
  <c r="K184" i="6"/>
  <c r="K183" i="6"/>
  <c r="L183" i="6"/>
  <c r="K182" i="6"/>
  <c r="K181" i="6"/>
  <c r="L181" i="6"/>
  <c r="K180" i="6"/>
  <c r="K179" i="6"/>
  <c r="L179" i="6"/>
  <c r="K178" i="6"/>
  <c r="K177" i="6"/>
  <c r="L177" i="6"/>
  <c r="K176" i="6"/>
  <c r="K175" i="6"/>
  <c r="L175" i="6"/>
  <c r="K174" i="6"/>
  <c r="K173" i="6"/>
  <c r="L173" i="6"/>
  <c r="K172" i="6"/>
  <c r="K171" i="6"/>
  <c r="L171" i="6"/>
  <c r="K170" i="6"/>
  <c r="K169" i="6"/>
  <c r="L169" i="6"/>
  <c r="K168" i="6"/>
  <c r="K167" i="6"/>
  <c r="L167" i="6"/>
  <c r="K166" i="6"/>
  <c r="K165" i="6"/>
  <c r="L165" i="6"/>
  <c r="K164" i="6"/>
  <c r="K163" i="6"/>
  <c r="L163" i="6"/>
  <c r="K162" i="6"/>
  <c r="K161" i="6"/>
  <c r="L161" i="6"/>
  <c r="K160" i="6"/>
  <c r="K159" i="6"/>
  <c r="L159" i="6"/>
  <c r="K158" i="6"/>
  <c r="K157" i="6"/>
  <c r="L157" i="6"/>
  <c r="K156" i="6"/>
  <c r="K155" i="6"/>
  <c r="L155" i="6"/>
  <c r="K154" i="6"/>
  <c r="K153" i="6"/>
  <c r="L153" i="6"/>
  <c r="K152" i="6"/>
  <c r="K151" i="6"/>
  <c r="L151" i="6"/>
  <c r="K150" i="6"/>
  <c r="K149" i="6"/>
  <c r="L149" i="6"/>
  <c r="K148" i="6"/>
  <c r="K147" i="6"/>
  <c r="L147" i="6"/>
  <c r="K146" i="6"/>
  <c r="K145" i="6"/>
  <c r="L145" i="6"/>
  <c r="K144" i="6"/>
  <c r="K143" i="6"/>
  <c r="L143" i="6"/>
  <c r="K142" i="6"/>
  <c r="K141" i="6"/>
  <c r="L141" i="6"/>
  <c r="K140" i="6"/>
  <c r="K139" i="6"/>
  <c r="L139" i="6"/>
  <c r="K138" i="6"/>
  <c r="K137" i="6"/>
  <c r="L137" i="6"/>
  <c r="K136" i="6"/>
  <c r="K135" i="6"/>
  <c r="L135" i="6"/>
  <c r="K134" i="6"/>
  <c r="K133" i="6"/>
  <c r="L133" i="6"/>
  <c r="K132" i="6"/>
  <c r="K131" i="6"/>
  <c r="L131" i="6"/>
  <c r="K130" i="6"/>
  <c r="K129" i="6"/>
  <c r="L129" i="6"/>
  <c r="K128" i="6"/>
  <c r="K127" i="6"/>
  <c r="L127" i="6"/>
  <c r="K126" i="6"/>
  <c r="K125" i="6"/>
  <c r="L125" i="6"/>
  <c r="K124" i="6"/>
  <c r="K123" i="6"/>
  <c r="L123" i="6"/>
  <c r="K122" i="6"/>
  <c r="K121" i="6"/>
  <c r="L121" i="6"/>
  <c r="K120" i="6"/>
  <c r="K119" i="6"/>
  <c r="L119" i="6"/>
  <c r="K118" i="6"/>
  <c r="K117" i="6"/>
  <c r="L117" i="6"/>
  <c r="K116" i="6"/>
  <c r="L115" i="6"/>
  <c r="K115" i="6"/>
  <c r="K114" i="6"/>
  <c r="K113" i="6"/>
  <c r="J113" i="6"/>
  <c r="L113" i="6" s="1"/>
  <c r="K112" i="6"/>
  <c r="K111" i="6"/>
  <c r="J111" i="6"/>
  <c r="L111" i="6" s="1"/>
  <c r="K110" i="6"/>
  <c r="K109" i="6"/>
  <c r="J109" i="6"/>
  <c r="L109" i="6" s="1"/>
  <c r="K108" i="6"/>
  <c r="K107" i="6"/>
  <c r="J107" i="6"/>
  <c r="L107" i="6" s="1"/>
  <c r="K106" i="6"/>
  <c r="K105" i="6"/>
  <c r="J105" i="6"/>
  <c r="L105" i="6" s="1"/>
  <c r="K104" i="6"/>
  <c r="K103" i="6"/>
  <c r="J103" i="6"/>
  <c r="L103" i="6" s="1"/>
  <c r="K102" i="6"/>
  <c r="K101" i="6"/>
  <c r="J101" i="6"/>
  <c r="L101" i="6" s="1"/>
  <c r="K100" i="6"/>
  <c r="K99" i="6"/>
  <c r="J99" i="6"/>
  <c r="L99" i="6" s="1"/>
  <c r="K98" i="6"/>
  <c r="K97" i="6"/>
  <c r="J97" i="6"/>
  <c r="L97" i="6" s="1"/>
  <c r="K96" i="6"/>
  <c r="K95" i="6"/>
  <c r="J95" i="6"/>
  <c r="L95" i="6" s="1"/>
  <c r="K94" i="6"/>
  <c r="K93" i="6"/>
  <c r="J93" i="6"/>
  <c r="L93" i="6" s="1"/>
  <c r="K92" i="6"/>
  <c r="K91" i="6"/>
  <c r="J91" i="6"/>
  <c r="L91" i="6" s="1"/>
  <c r="K90" i="6"/>
  <c r="K89" i="6"/>
  <c r="J89" i="6"/>
  <c r="L89" i="6" s="1"/>
  <c r="K88" i="6"/>
  <c r="K87" i="6"/>
  <c r="J87" i="6"/>
  <c r="L87" i="6" s="1"/>
  <c r="K86" i="6"/>
  <c r="K85" i="6"/>
  <c r="J85" i="6"/>
  <c r="L85" i="6" s="1"/>
  <c r="K84" i="6"/>
  <c r="K83" i="6"/>
  <c r="J83" i="6"/>
  <c r="L83" i="6" s="1"/>
  <c r="K82" i="6"/>
  <c r="K81" i="6"/>
  <c r="J81" i="6"/>
  <c r="L81" i="6" s="1"/>
  <c r="K80" i="6"/>
  <c r="K79" i="6"/>
  <c r="J79" i="6"/>
  <c r="L79" i="6" s="1"/>
  <c r="K78" i="6"/>
  <c r="K77" i="6"/>
  <c r="J77" i="6"/>
  <c r="L77" i="6" s="1"/>
  <c r="K76" i="6"/>
  <c r="K75" i="6"/>
  <c r="J75" i="6"/>
  <c r="L75" i="6" s="1"/>
  <c r="K74" i="6"/>
  <c r="K73" i="6"/>
  <c r="J73" i="6"/>
  <c r="L73" i="6" s="1"/>
  <c r="K72" i="6"/>
  <c r="K71" i="6"/>
  <c r="J71" i="6"/>
  <c r="L71" i="6" s="1"/>
  <c r="K70" i="6"/>
  <c r="K69" i="6"/>
  <c r="J69" i="6"/>
  <c r="K68" i="6"/>
  <c r="K67" i="6"/>
  <c r="J67" i="6"/>
  <c r="K66" i="6"/>
  <c r="K65" i="6"/>
  <c r="J65" i="6"/>
  <c r="K64" i="6"/>
  <c r="K63" i="6"/>
  <c r="J63" i="6"/>
  <c r="K62" i="6"/>
  <c r="K61" i="6"/>
  <c r="J61" i="6"/>
  <c r="K60" i="6"/>
  <c r="K59" i="6"/>
  <c r="J59" i="6"/>
  <c r="K58" i="6"/>
  <c r="K57" i="6"/>
  <c r="J57" i="6"/>
  <c r="K56" i="6"/>
  <c r="K55" i="6"/>
  <c r="J55" i="6"/>
  <c r="K54" i="6"/>
  <c r="K53" i="6"/>
  <c r="J53" i="6"/>
  <c r="K52" i="6"/>
  <c r="K51" i="6"/>
  <c r="J51" i="6"/>
  <c r="K50" i="6"/>
  <c r="K49" i="6"/>
  <c r="J49" i="6"/>
  <c r="K48" i="6"/>
  <c r="K47" i="6"/>
  <c r="J47" i="6"/>
  <c r="K46" i="6"/>
  <c r="K45" i="6"/>
  <c r="J45" i="6"/>
  <c r="K44" i="6"/>
  <c r="K43" i="6"/>
  <c r="J43" i="6"/>
  <c r="K42" i="6"/>
  <c r="K41" i="6"/>
  <c r="J41" i="6"/>
  <c r="F41" i="6"/>
  <c r="K40" i="6"/>
  <c r="K39" i="6"/>
  <c r="J39" i="6"/>
  <c r="F39" i="6"/>
  <c r="K38" i="6"/>
  <c r="K37" i="6"/>
  <c r="J37" i="6"/>
  <c r="F37" i="6"/>
  <c r="K36" i="6"/>
  <c r="K35" i="6"/>
  <c r="J35" i="6"/>
  <c r="F35" i="6"/>
  <c r="K34" i="6"/>
  <c r="K33" i="6"/>
  <c r="J33" i="6"/>
  <c r="F33" i="6"/>
  <c r="K32" i="6"/>
  <c r="K31" i="6"/>
  <c r="J31" i="6"/>
  <c r="F31" i="6"/>
  <c r="K30" i="6"/>
  <c r="K29" i="6"/>
  <c r="J29" i="6"/>
  <c r="F29" i="6"/>
  <c r="K28" i="6"/>
  <c r="K27" i="6"/>
  <c r="J27" i="6"/>
  <c r="F27" i="6"/>
  <c r="K26" i="6"/>
  <c r="K25" i="6"/>
  <c r="J25" i="6"/>
  <c r="F25" i="6"/>
  <c r="K24" i="6"/>
  <c r="K23" i="6"/>
  <c r="J23" i="6"/>
  <c r="F23" i="6"/>
  <c r="K22" i="6"/>
  <c r="K21" i="6"/>
  <c r="J21" i="6"/>
  <c r="F21" i="6"/>
  <c r="K20" i="6"/>
  <c r="K19" i="6"/>
  <c r="J19" i="6"/>
  <c r="F19" i="6"/>
  <c r="K18" i="6"/>
  <c r="K17" i="6"/>
  <c r="J17" i="6"/>
  <c r="F17" i="6"/>
  <c r="K16" i="6"/>
  <c r="K15" i="6"/>
  <c r="J15" i="6"/>
  <c r="F15" i="6"/>
  <c r="K14" i="6"/>
  <c r="K13" i="6"/>
  <c r="J13" i="6"/>
  <c r="F13" i="6"/>
  <c r="K12" i="6"/>
  <c r="K11" i="6"/>
  <c r="J11" i="6"/>
  <c r="F11" i="6"/>
  <c r="K10" i="6"/>
  <c r="K9" i="6"/>
  <c r="J9" i="6"/>
  <c r="F9" i="6"/>
  <c r="K8" i="6"/>
  <c r="K7" i="6"/>
  <c r="J7" i="6"/>
  <c r="F7" i="6"/>
  <c r="K6" i="6"/>
  <c r="K5" i="6"/>
  <c r="F5" i="6"/>
  <c r="H3" i="6"/>
  <c r="G3" i="6"/>
  <c r="L11" i="6" l="1"/>
  <c r="L15" i="6"/>
  <c r="L19" i="6"/>
  <c r="L23" i="6"/>
  <c r="L27" i="6"/>
  <c r="L31" i="6"/>
  <c r="L35" i="6"/>
  <c r="L39" i="6"/>
  <c r="L43" i="6"/>
  <c r="L47" i="6"/>
  <c r="L51" i="6"/>
  <c r="L55" i="6"/>
  <c r="L59" i="6"/>
  <c r="L63" i="6"/>
  <c r="L67" i="6"/>
  <c r="L7" i="6"/>
  <c r="K3" i="6"/>
  <c r="A3" i="6" s="1"/>
  <c r="L9" i="6"/>
  <c r="L13" i="6"/>
  <c r="L17" i="6"/>
  <c r="L21" i="6"/>
  <c r="L25" i="6"/>
  <c r="L29" i="6"/>
  <c r="L33" i="6"/>
  <c r="L37" i="6"/>
  <c r="L41" i="6"/>
  <c r="L45" i="6"/>
  <c r="L49" i="6"/>
  <c r="L53" i="6"/>
  <c r="L57" i="6"/>
  <c r="L61" i="6"/>
  <c r="L65" i="6"/>
  <c r="L69" i="6"/>
  <c r="L5" i="6"/>
  <c r="L3" i="6" l="1"/>
  <c r="B3" i="6" l="1"/>
  <c r="C3" i="6"/>
</calcChain>
</file>

<file path=xl/sharedStrings.xml><?xml version="1.0" encoding="utf-8"?>
<sst xmlns="http://schemas.openxmlformats.org/spreadsheetml/2006/main" count="112" uniqueCount="68">
  <si>
    <t>Дата</t>
  </si>
  <si>
    <t>Сумма ставки</t>
  </si>
  <si>
    <t>Наименование команд</t>
  </si>
  <si>
    <t>Совпадение</t>
  </si>
  <si>
    <t>Меньше 5.5</t>
  </si>
  <si>
    <t>Коэф экспреса</t>
  </si>
  <si>
    <t>Сумма ставки экспреса</t>
  </si>
  <si>
    <t>Совпадение экспреса</t>
  </si>
  <si>
    <t>Выигрыш\проигрышь одиноч</t>
  </si>
  <si>
    <t>Выигрыш\проигрышь экспреса</t>
  </si>
  <si>
    <t>РОЙ Экспреса</t>
  </si>
  <si>
    <t>РОЙ Одиноч</t>
  </si>
  <si>
    <t>Сент-Луис Блюз @ Виннипег Джетс</t>
  </si>
  <si>
    <t>Прибыль</t>
  </si>
  <si>
    <t>Нью-Джерси Девилз @ Коламбус Блю Джекетс</t>
  </si>
  <si>
    <t>Лос-Анджелес Кингз @ Монреаль Канадиенс</t>
  </si>
  <si>
    <t>Финикс Койотс @ Колорадо Эвеланш</t>
  </si>
  <si>
    <t>Больше 5.5</t>
  </si>
  <si>
    <t>Оттава Сенаторз @ Баффало Сейбрз</t>
  </si>
  <si>
    <t>Тампа Бэй Лайтнинг @ Вашингтон Кэпиталз</t>
  </si>
  <si>
    <t>Нэшвилл Предаторз @ Нью-Йорк Рейнджерс</t>
  </si>
  <si>
    <t>Нью-Йорк Айлендерс @ Сан-Хосе Шаркс</t>
  </si>
  <si>
    <t>Чикаго Блэкхокс @ Даллас Старз</t>
  </si>
  <si>
    <t>Бостон Брюинз @ Калгари Флеймз</t>
  </si>
  <si>
    <t>Филадельфия Флайерз @ Чикаго Блэкхокс</t>
  </si>
  <si>
    <t>Миннесота Уайлд @ Анахайм Дакс</t>
  </si>
  <si>
    <t>Лос-Анджелес Кингз @ Торонто Мэйпл Лифс</t>
  </si>
  <si>
    <t>Нью-Йорк Айлендерс @ Финикс Койотс</t>
  </si>
  <si>
    <t xml:space="preserve"> Монреаль Канадиенс @ Филадельфия Флайерз</t>
  </si>
  <si>
    <t>Торонто Мэйпл Лифс @ Сент-Луис Блюз</t>
  </si>
  <si>
    <t>Коламбус Блю Джекетс @ Нью-Йорк Рейнджерс</t>
  </si>
  <si>
    <t>Даллас Старз @ Нэшвилл Предаторз</t>
  </si>
  <si>
    <t>Колорадо Эвеланш @ Виннипег Джетс</t>
  </si>
  <si>
    <t xml:space="preserve">Каролина Харрикейнз @ Калгари Флеймз </t>
  </si>
  <si>
    <t>Баффало Сейбрз @ Оттава Сенаторз</t>
  </si>
  <si>
    <t>Миннесота Уайлд @ Сан-Хосе Шаркс</t>
  </si>
  <si>
    <t>Детройт Ред Уингз @ Тампа Бэй Лайтнинг</t>
  </si>
  <si>
    <t>Бостон Брюинз @ Эдмонтон Ойлерз</t>
  </si>
  <si>
    <t>Нью-Джерси Девилз @ Питтсбург Пингвинз</t>
  </si>
  <si>
    <t>Эдмонтон Ойлерз @ Ванкувер Кэнакс</t>
  </si>
  <si>
    <t>Вашингтон Кэпиталз @ Флорида Пантерз</t>
  </si>
  <si>
    <t>Лос-Анджелес Кингз @ Оттава Сенаторз</t>
  </si>
  <si>
    <t>Калгари Флеймз @ Баффало Сейбрз</t>
  </si>
  <si>
    <t>Даллас Старз @ Виннипег Джетс</t>
  </si>
  <si>
    <t>Чикаго Блэкхокс @ Торонто Мэйпл Лифс</t>
  </si>
  <si>
    <t>Каролина Харрикейнз @ Финикс Койотс</t>
  </si>
  <si>
    <t>Монреаль Канадиенс @ Нью-Йорк Айлендерс</t>
  </si>
  <si>
    <t>Сан-Хосе Шаркс @ Нэшвилл Предаторз</t>
  </si>
  <si>
    <t>Сент-Луис Блюз @ Коламбус Блю Джекетс</t>
  </si>
  <si>
    <t>Тампа Бэй Лайтнинг @ Нью-Джерси Девилз</t>
  </si>
  <si>
    <t>Питтсбург Пингвинз @ Детройт Ред Уингз</t>
  </si>
  <si>
    <t>Миннесота Уайлд @ Колорадо Эвеланш</t>
  </si>
  <si>
    <t>Кол.совпадений одиноч</t>
  </si>
  <si>
    <t>Ср.коэф.</t>
  </si>
  <si>
    <t>Коэф. Одиноный</t>
  </si>
  <si>
    <t>Сумма ставок одиноч</t>
  </si>
  <si>
    <t>Сумма ставок двойника</t>
  </si>
  <si>
    <t>Кол.совпадений двоник.</t>
  </si>
  <si>
    <t>Количестов сыгранных экспресов</t>
  </si>
  <si>
    <t>Сумма выигрыша</t>
  </si>
  <si>
    <t>Изменять и заполнять можно только на раскаршенные ячейки.</t>
  </si>
  <si>
    <t>Ставка</t>
  </si>
  <si>
    <t>Филадельфия Флайерз @ Вашингтон Кэпиталз</t>
  </si>
  <si>
    <t>Тампа Бэй Лайтнинг @ Детройт Ред Уингз</t>
  </si>
  <si>
    <t>Лос-Анджелес Кингз @ Чикаго Блэкхокс</t>
  </si>
  <si>
    <t>Эдмонтон Ойлерз @ Анахайм Дакс</t>
  </si>
  <si>
    <t>Флорида Пантерз @ Монреаль Канадиенс</t>
  </si>
  <si>
    <t>Калгари Флеймз @ Нью-Йорк Рейнджерс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</si>
</sst>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0" fillId="0" borderId="10" xfId="0" applyBorder="1"/>
    <xf numFmtId="14" fontId="0" fillId="0" borderId="3" xfId="0" applyNumberFormat="1" applyBorder="1"/>
    <xf numFmtId="0" fontId="0" fillId="0" borderId="7" xfId="0" applyBorder="1" applyAlignment="1">
      <alignment horizontal="center" vertical="center"/>
    </xf>
    <xf numFmtId="0" fontId="0" fillId="2" borderId="3" xfId="0" applyFill="1" applyBorder="1"/>
    <xf numFmtId="0" fontId="0" fillId="2" borderId="7" xfId="0" applyFill="1" applyBorder="1"/>
    <xf numFmtId="1" fontId="0" fillId="2" borderId="7" xfId="0" applyNumberFormat="1" applyFill="1" applyBorder="1"/>
    <xf numFmtId="0" fontId="0" fillId="2" borderId="0" xfId="0" applyFill="1" applyBorder="1"/>
    <xf numFmtId="0" fontId="0" fillId="2" borderId="0" xfId="0" applyFill="1"/>
    <xf numFmtId="0" fontId="0" fillId="2" borderId="5" xfId="0" applyFill="1" applyBorder="1"/>
    <xf numFmtId="0" fontId="0" fillId="2" borderId="10" xfId="0" applyFill="1" applyBorder="1"/>
    <xf numFmtId="16" fontId="0" fillId="0" borderId="3" xfId="0" applyNumberFormat="1" applyBorder="1"/>
    <xf numFmtId="16" fontId="0" fillId="0" borderId="6" xfId="0" applyNumberFormat="1" applyBorder="1"/>
    <xf numFmtId="164" fontId="1" fillId="0" borderId="0" xfId="0" applyNumberFormat="1" applyFont="1" applyBorder="1"/>
    <xf numFmtId="0" fontId="0" fillId="3" borderId="7" xfId="0" applyFill="1" applyBorder="1"/>
    <xf numFmtId="0" fontId="1" fillId="4" borderId="3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0" fillId="4" borderId="5" xfId="0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2" fontId="3" fillId="4" borderId="10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" fontId="0" fillId="0" borderId="17" xfId="0" applyNumberFormat="1" applyBorder="1"/>
    <xf numFmtId="0" fontId="0" fillId="0" borderId="1" xfId="0" applyBorder="1" applyAlignment="1">
      <alignment horizontal="center" vertical="center"/>
    </xf>
    <xf numFmtId="16" fontId="0" fillId="0" borderId="7" xfId="0" applyNumberFormat="1" applyBorder="1"/>
    <xf numFmtId="16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3" borderId="0" xfId="0" applyFill="1" applyBorder="1"/>
    <xf numFmtId="0" fontId="0" fillId="3" borderId="10" xfId="0" applyFill="1" applyBorder="1"/>
    <xf numFmtId="0" fontId="0" fillId="3" borderId="1" xfId="0" applyFill="1" applyBorder="1"/>
    <xf numFmtId="0" fontId="0" fillId="3" borderId="8" xfId="0" applyFill="1" applyBorder="1"/>
    <xf numFmtId="0" fontId="0" fillId="5" borderId="0" xfId="0" applyFill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pane ySplit="4" topLeftCell="A38" activePane="bottomLeft" state="frozen"/>
      <selection pane="bottomLeft" activeCell="D43" sqref="D43"/>
    </sheetView>
  </sheetViews>
  <sheetFormatPr defaultRowHeight="15" x14ac:dyDescent="0.25"/>
  <cols>
    <col min="2" max="2" width="10.28515625" style="4" bestFit="1" customWidth="1"/>
    <col min="3" max="3" width="43.28515625" style="4" bestFit="1" customWidth="1"/>
    <col min="4" max="4" width="11.7109375" style="4" bestFit="1" customWidth="1"/>
    <col min="5" max="5" width="11" style="4" customWidth="1"/>
    <col min="6" max="6" width="11" style="38" customWidth="1"/>
    <col min="7" max="7" width="11" style="4" customWidth="1"/>
    <col min="8" max="9" width="9.140625" style="4"/>
    <col min="10" max="10" width="9.140625" style="38"/>
    <col min="11" max="12" width="22.28515625" style="38" customWidth="1"/>
    <col min="13" max="13" width="9.140625" style="4"/>
    <col min="14" max="14" width="12.42578125" style="4" bestFit="1" customWidth="1"/>
    <col min="15" max="15" width="13.85546875" style="4" bestFit="1" customWidth="1"/>
    <col min="16" max="16" width="9.140625" style="4"/>
    <col min="17" max="17" width="11.5703125" style="4" bestFit="1" customWidth="1"/>
    <col min="18" max="21" width="9.140625" style="4"/>
  </cols>
  <sheetData>
    <row r="1" spans="1:13" ht="15.75" thickBot="1" x14ac:dyDescent="0.3">
      <c r="A1" s="53" t="s">
        <v>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45" x14ac:dyDescent="0.25">
      <c r="A2" s="20" t="s">
        <v>11</v>
      </c>
      <c r="B2" s="21" t="s">
        <v>10</v>
      </c>
      <c r="C2" s="22" t="s">
        <v>13</v>
      </c>
      <c r="D2" s="21" t="s">
        <v>58</v>
      </c>
      <c r="E2" s="23" t="s">
        <v>53</v>
      </c>
      <c r="F2" s="23" t="s">
        <v>53</v>
      </c>
      <c r="G2" s="21" t="s">
        <v>55</v>
      </c>
      <c r="H2" s="24" t="s">
        <v>56</v>
      </c>
      <c r="I2" s="21" t="s">
        <v>52</v>
      </c>
      <c r="J2" s="21" t="s">
        <v>57</v>
      </c>
      <c r="K2" s="32" t="s">
        <v>59</v>
      </c>
      <c r="L2" s="31" t="s">
        <v>59</v>
      </c>
    </row>
    <row r="3" spans="1:13" s="4" customFormat="1" ht="19.5" thickBot="1" x14ac:dyDescent="0.3">
      <c r="A3" s="25" t="e">
        <f>((K3-G3)/G3)*100</f>
        <v>#DIV/0!</v>
      </c>
      <c r="B3" s="26">
        <f>((L3-H3)/H3)*100</f>
        <v>42.466298342541442</v>
      </c>
      <c r="C3" s="27">
        <f>(L3-H3)+(KF3-G3)</f>
        <v>7686.4000000000015</v>
      </c>
      <c r="D3" s="28">
        <f>SUM(A5:A304)</f>
        <v>19</v>
      </c>
      <c r="E3" s="29">
        <f>AVERAGE(E5:E241)</f>
        <v>1.8288181818181819</v>
      </c>
      <c r="F3" s="29">
        <f>AVERAGE(F5:F338)</f>
        <v>0.44059730538922159</v>
      </c>
      <c r="G3" s="28">
        <f>SUM(G5:G82)</f>
        <v>0</v>
      </c>
      <c r="H3" s="28">
        <f>SUM(H5:H80)</f>
        <v>18100</v>
      </c>
      <c r="I3" s="28">
        <f>SUM(I5:I295)</f>
        <v>25</v>
      </c>
      <c r="J3" s="28">
        <f>SUM(J5:J184)</f>
        <v>9</v>
      </c>
      <c r="K3" s="28">
        <f>SUM(K5:K84)</f>
        <v>0</v>
      </c>
      <c r="L3" s="30">
        <f>SUM(L5:L71)</f>
        <v>25786.400000000001</v>
      </c>
    </row>
    <row r="4" spans="1:13" s="4" customFormat="1" ht="45.75" thickBot="1" x14ac:dyDescent="0.3">
      <c r="A4" s="42"/>
      <c r="B4" s="43" t="s">
        <v>0</v>
      </c>
      <c r="C4" s="44" t="s">
        <v>2</v>
      </c>
      <c r="D4" s="44" t="s">
        <v>61</v>
      </c>
      <c r="E4" s="44" t="s">
        <v>54</v>
      </c>
      <c r="F4" s="44" t="s">
        <v>5</v>
      </c>
      <c r="G4" s="44" t="s">
        <v>1</v>
      </c>
      <c r="H4" s="44" t="s">
        <v>6</v>
      </c>
      <c r="I4" s="45" t="s">
        <v>3</v>
      </c>
      <c r="J4" s="45" t="s">
        <v>7</v>
      </c>
      <c r="K4" s="45" t="s">
        <v>8</v>
      </c>
      <c r="L4" s="46" t="s">
        <v>9</v>
      </c>
      <c r="M4" s="18"/>
    </row>
    <row r="5" spans="1:13" s="4" customFormat="1" ht="15" customHeight="1" x14ac:dyDescent="0.25">
      <c r="A5" s="64">
        <v>1</v>
      </c>
      <c r="B5" s="35">
        <v>41619</v>
      </c>
      <c r="C5" s="3" t="s">
        <v>14</v>
      </c>
      <c r="D5" s="3" t="s">
        <v>4</v>
      </c>
      <c r="E5" s="3">
        <v>1.5</v>
      </c>
      <c r="F5" s="54">
        <f>E5*E6</f>
        <v>2.19</v>
      </c>
      <c r="G5" s="8"/>
      <c r="H5" s="48">
        <v>1000</v>
      </c>
      <c r="I5" s="3">
        <v>0</v>
      </c>
      <c r="J5" s="56">
        <f>IF(I5+I6=2,1,0)</f>
        <v>0</v>
      </c>
      <c r="K5" s="19">
        <f>E5*G5*I5</f>
        <v>0</v>
      </c>
      <c r="L5" s="69">
        <f>F5*H5*J5</f>
        <v>0</v>
      </c>
    </row>
    <row r="6" spans="1:13" s="4" customFormat="1" ht="15.75" thickBot="1" x14ac:dyDescent="0.3">
      <c r="A6" s="65"/>
      <c r="B6" s="36">
        <v>41619</v>
      </c>
      <c r="C6" s="6" t="s">
        <v>15</v>
      </c>
      <c r="D6" s="6" t="s">
        <v>4</v>
      </c>
      <c r="E6" s="6">
        <v>1.46</v>
      </c>
      <c r="F6" s="66"/>
      <c r="G6" s="37"/>
      <c r="H6" s="67"/>
      <c r="I6" s="6">
        <v>0</v>
      </c>
      <c r="J6" s="68"/>
      <c r="K6" s="39">
        <f t="shared" ref="K6:K69" si="0">E6*G6*I6</f>
        <v>0</v>
      </c>
      <c r="L6" s="70"/>
    </row>
    <row r="7" spans="1:13" s="4" customFormat="1" ht="15.75" thickBot="1" x14ac:dyDescent="0.3">
      <c r="A7" s="47">
        <v>1</v>
      </c>
      <c r="B7" s="33">
        <v>41619</v>
      </c>
      <c r="C7" s="1" t="s">
        <v>12</v>
      </c>
      <c r="D7" s="1" t="s">
        <v>4</v>
      </c>
      <c r="E7" s="1">
        <v>1.87</v>
      </c>
      <c r="F7" s="71">
        <f t="shared" ref="F7" si="1">E7*E8</f>
        <v>3.9644000000000004</v>
      </c>
      <c r="G7" s="34"/>
      <c r="H7" s="72">
        <v>1000</v>
      </c>
      <c r="I7" s="1">
        <v>1</v>
      </c>
      <c r="J7" s="73">
        <f t="shared" ref="J7" si="2">IF(I7+I8=2,1,0)</f>
        <v>0</v>
      </c>
      <c r="K7" s="40">
        <f t="shared" si="0"/>
        <v>0</v>
      </c>
      <c r="L7" s="73">
        <f>F7*H7*J7</f>
        <v>0</v>
      </c>
    </row>
    <row r="8" spans="1:13" s="4" customFormat="1" ht="15.75" thickBot="1" x14ac:dyDescent="0.3">
      <c r="A8" s="47"/>
      <c r="B8" s="17">
        <v>41619</v>
      </c>
      <c r="C8" s="6" t="s">
        <v>16</v>
      </c>
      <c r="D8" s="6" t="s">
        <v>17</v>
      </c>
      <c r="E8" s="6">
        <v>2.12</v>
      </c>
      <c r="F8" s="55"/>
      <c r="G8" s="8"/>
      <c r="H8" s="52"/>
      <c r="I8" s="6">
        <v>0</v>
      </c>
      <c r="J8" s="57"/>
      <c r="K8" s="41">
        <f t="shared" si="0"/>
        <v>0</v>
      </c>
      <c r="L8" s="57"/>
    </row>
    <row r="9" spans="1:13" s="4" customFormat="1" ht="15.75" thickBot="1" x14ac:dyDescent="0.3">
      <c r="A9" s="50">
        <v>1</v>
      </c>
      <c r="B9" s="16">
        <v>41619</v>
      </c>
      <c r="C9" s="3" t="s">
        <v>18</v>
      </c>
      <c r="D9" s="3" t="s">
        <v>4</v>
      </c>
      <c r="E9" s="3">
        <v>1.7</v>
      </c>
      <c r="F9" s="54">
        <f t="shared" ref="F9" si="3">E9*E10</f>
        <v>3.1160999999999999</v>
      </c>
      <c r="G9" s="8"/>
      <c r="H9" s="51">
        <v>1000</v>
      </c>
      <c r="I9" s="3">
        <v>1</v>
      </c>
      <c r="J9" s="56">
        <f t="shared" ref="J9" si="4">IF(I9+I10=2,1,0)</f>
        <v>0</v>
      </c>
      <c r="K9" s="19">
        <f t="shared" si="0"/>
        <v>0</v>
      </c>
      <c r="L9" s="56">
        <f>F9*H9*J9</f>
        <v>0</v>
      </c>
    </row>
    <row r="10" spans="1:13" s="4" customFormat="1" ht="15.75" thickBot="1" x14ac:dyDescent="0.3">
      <c r="A10" s="47"/>
      <c r="B10" s="17">
        <v>41619</v>
      </c>
      <c r="C10" s="6" t="s">
        <v>19</v>
      </c>
      <c r="D10" s="6" t="s">
        <v>4</v>
      </c>
      <c r="E10" s="6">
        <v>1.833</v>
      </c>
      <c r="F10" s="55"/>
      <c r="G10" s="8"/>
      <c r="H10" s="52"/>
      <c r="I10" s="6">
        <v>0</v>
      </c>
      <c r="J10" s="57"/>
      <c r="K10" s="41">
        <f t="shared" si="0"/>
        <v>0</v>
      </c>
      <c r="L10" s="57"/>
    </row>
    <row r="11" spans="1:13" s="4" customFormat="1" ht="15.75" thickBot="1" x14ac:dyDescent="0.3">
      <c r="A11" s="50">
        <v>1</v>
      </c>
      <c r="B11" s="16">
        <v>41619</v>
      </c>
      <c r="C11" s="3" t="s">
        <v>20</v>
      </c>
      <c r="D11" s="3" t="s">
        <v>4</v>
      </c>
      <c r="E11" s="3">
        <v>1.55</v>
      </c>
      <c r="F11" s="54">
        <f t="shared" ref="F11" si="5">E11*E12</f>
        <v>3.2860000000000005</v>
      </c>
      <c r="G11" s="8"/>
      <c r="H11" s="51">
        <v>1000</v>
      </c>
      <c r="I11" s="3">
        <v>1</v>
      </c>
      <c r="J11" s="56">
        <f t="shared" ref="J11" si="6">IF(I11+I12=2,1,0)</f>
        <v>1</v>
      </c>
      <c r="K11" s="19">
        <f t="shared" si="0"/>
        <v>0</v>
      </c>
      <c r="L11" s="56">
        <f>F11*H11*J11</f>
        <v>3286.0000000000005</v>
      </c>
    </row>
    <row r="12" spans="1:13" s="4" customFormat="1" ht="15.75" thickBot="1" x14ac:dyDescent="0.3">
      <c r="A12" s="47"/>
      <c r="B12" s="17">
        <v>41619</v>
      </c>
      <c r="C12" s="6" t="s">
        <v>21</v>
      </c>
      <c r="D12" s="6" t="s">
        <v>4</v>
      </c>
      <c r="E12" s="6">
        <v>2.12</v>
      </c>
      <c r="F12" s="55"/>
      <c r="G12" s="8"/>
      <c r="H12" s="52"/>
      <c r="I12" s="6">
        <v>1</v>
      </c>
      <c r="J12" s="57"/>
      <c r="K12" s="41">
        <f t="shared" si="0"/>
        <v>0</v>
      </c>
      <c r="L12" s="57"/>
    </row>
    <row r="13" spans="1:13" s="4" customFormat="1" ht="15.75" thickBot="1" x14ac:dyDescent="0.3">
      <c r="A13" s="50">
        <v>1</v>
      </c>
      <c r="B13" s="16">
        <v>41619</v>
      </c>
      <c r="C13" s="3" t="s">
        <v>22</v>
      </c>
      <c r="D13" s="3" t="s">
        <v>17</v>
      </c>
      <c r="E13" s="3">
        <v>1.86</v>
      </c>
      <c r="F13" s="54">
        <f t="shared" ref="F13" si="7">E13*E14</f>
        <v>3.1992000000000003</v>
      </c>
      <c r="G13" s="8"/>
      <c r="H13" s="51">
        <v>1000</v>
      </c>
      <c r="I13" s="3">
        <v>1</v>
      </c>
      <c r="J13" s="56">
        <f t="shared" ref="J13" si="8">IF(I13+I14=2,1,0)</f>
        <v>1</v>
      </c>
      <c r="K13" s="19">
        <f t="shared" si="0"/>
        <v>0</v>
      </c>
      <c r="L13" s="56">
        <f>F13*H13*J13</f>
        <v>3199.2000000000003</v>
      </c>
    </row>
    <row r="14" spans="1:13" s="4" customFormat="1" ht="15.75" thickBot="1" x14ac:dyDescent="0.3">
      <c r="A14" s="47"/>
      <c r="B14" s="17">
        <v>41619</v>
      </c>
      <c r="C14" s="6" t="s">
        <v>23</v>
      </c>
      <c r="D14" s="6" t="s">
        <v>4</v>
      </c>
      <c r="E14" s="6">
        <v>1.72</v>
      </c>
      <c r="F14" s="55"/>
      <c r="G14" s="8"/>
      <c r="H14" s="52"/>
      <c r="I14" s="6">
        <v>1</v>
      </c>
      <c r="J14" s="57"/>
      <c r="K14" s="41">
        <f t="shared" si="0"/>
        <v>0</v>
      </c>
      <c r="L14" s="57"/>
    </row>
    <row r="15" spans="1:13" s="4" customFormat="1" ht="15.75" thickBot="1" x14ac:dyDescent="0.3">
      <c r="A15" s="50">
        <v>1</v>
      </c>
      <c r="B15" s="16">
        <v>41620</v>
      </c>
      <c r="C15" s="3" t="s">
        <v>24</v>
      </c>
      <c r="D15" s="3" t="s">
        <v>17</v>
      </c>
      <c r="E15" s="3">
        <v>2.04</v>
      </c>
      <c r="F15" s="54">
        <f t="shared" ref="F15" si="9">E15*E16</f>
        <v>3.2946</v>
      </c>
      <c r="G15" s="8"/>
      <c r="H15" s="51">
        <v>1000</v>
      </c>
      <c r="I15" s="3">
        <v>1</v>
      </c>
      <c r="J15" s="56">
        <f t="shared" ref="J15" si="10">IF(I15+I16=2,1,0)</f>
        <v>1</v>
      </c>
      <c r="K15" s="19">
        <f t="shared" si="0"/>
        <v>0</v>
      </c>
      <c r="L15" s="56">
        <f>F15*H15*J15</f>
        <v>3294.6</v>
      </c>
    </row>
    <row r="16" spans="1:13" s="4" customFormat="1" ht="15.75" thickBot="1" x14ac:dyDescent="0.3">
      <c r="A16" s="47"/>
      <c r="B16" s="17">
        <v>41620</v>
      </c>
      <c r="C16" s="6" t="s">
        <v>25</v>
      </c>
      <c r="D16" s="6" t="s">
        <v>4</v>
      </c>
      <c r="E16" s="6">
        <v>1.615</v>
      </c>
      <c r="F16" s="55"/>
      <c r="G16" s="8"/>
      <c r="H16" s="52"/>
      <c r="I16" s="6">
        <v>1</v>
      </c>
      <c r="J16" s="57"/>
      <c r="K16" s="41">
        <f t="shared" si="0"/>
        <v>0</v>
      </c>
      <c r="L16" s="57"/>
    </row>
    <row r="17" spans="1:12" s="4" customFormat="1" ht="15.75" thickBot="1" x14ac:dyDescent="0.3">
      <c r="A17" s="50">
        <v>1</v>
      </c>
      <c r="B17" s="16">
        <v>41620</v>
      </c>
      <c r="C17" s="3" t="s">
        <v>26</v>
      </c>
      <c r="D17" s="3" t="s">
        <v>4</v>
      </c>
      <c r="E17" s="3">
        <v>1.615</v>
      </c>
      <c r="F17" s="54">
        <f t="shared" ref="F17:F79" si="11">E17*E18</f>
        <v>3.3592</v>
      </c>
      <c r="G17" s="8"/>
      <c r="H17" s="51">
        <v>1000</v>
      </c>
      <c r="I17" s="3">
        <v>1</v>
      </c>
      <c r="J17" s="56">
        <f t="shared" ref="J17" si="12">IF(I17+I18=2,1,0)</f>
        <v>0</v>
      </c>
      <c r="K17" s="19">
        <f t="shared" si="0"/>
        <v>0</v>
      </c>
      <c r="L17" s="56">
        <f>F17*H17*J17</f>
        <v>0</v>
      </c>
    </row>
    <row r="18" spans="1:12" s="4" customFormat="1" ht="15.75" thickBot="1" x14ac:dyDescent="0.3">
      <c r="A18" s="47"/>
      <c r="B18" s="17">
        <v>41620</v>
      </c>
      <c r="C18" s="6" t="s">
        <v>27</v>
      </c>
      <c r="D18" s="6" t="s">
        <v>4</v>
      </c>
      <c r="E18" s="6">
        <v>2.08</v>
      </c>
      <c r="F18" s="55"/>
      <c r="G18" s="8"/>
      <c r="H18" s="52"/>
      <c r="I18" s="6">
        <v>0</v>
      </c>
      <c r="J18" s="57"/>
      <c r="K18" s="41">
        <f t="shared" si="0"/>
        <v>0</v>
      </c>
      <c r="L18" s="57"/>
    </row>
    <row r="19" spans="1:12" s="4" customFormat="1" ht="15.75" thickBot="1" x14ac:dyDescent="0.3">
      <c r="A19" s="50">
        <v>1</v>
      </c>
      <c r="B19" s="16">
        <v>41620</v>
      </c>
      <c r="C19" s="3" t="s">
        <v>28</v>
      </c>
      <c r="D19" s="3" t="s">
        <v>17</v>
      </c>
      <c r="E19" s="3">
        <v>2.56</v>
      </c>
      <c r="F19" s="54">
        <f t="shared" si="11"/>
        <v>4.8384</v>
      </c>
      <c r="G19" s="8"/>
      <c r="H19" s="51">
        <v>1000</v>
      </c>
      <c r="I19" s="3">
        <v>0</v>
      </c>
      <c r="J19" s="56">
        <f t="shared" ref="J19" si="13">IF(I19+I20=2,1,0)</f>
        <v>0</v>
      </c>
      <c r="K19" s="19">
        <f t="shared" si="0"/>
        <v>0</v>
      </c>
      <c r="L19" s="56">
        <f>F19*H19*J19</f>
        <v>0</v>
      </c>
    </row>
    <row r="20" spans="1:12" s="4" customFormat="1" ht="15.75" thickBot="1" x14ac:dyDescent="0.3">
      <c r="A20" s="47"/>
      <c r="B20" s="17">
        <v>41620</v>
      </c>
      <c r="C20" s="6" t="s">
        <v>29</v>
      </c>
      <c r="D20" s="6" t="s">
        <v>4</v>
      </c>
      <c r="E20" s="6">
        <v>1.89</v>
      </c>
      <c r="F20" s="55"/>
      <c r="G20" s="8"/>
      <c r="H20" s="52"/>
      <c r="I20" s="6">
        <v>0</v>
      </c>
      <c r="J20" s="57"/>
      <c r="K20" s="41">
        <f t="shared" si="0"/>
        <v>0</v>
      </c>
      <c r="L20" s="57"/>
    </row>
    <row r="21" spans="1:12" s="4" customFormat="1" ht="15.75" thickBot="1" x14ac:dyDescent="0.3">
      <c r="A21" s="50">
        <v>1</v>
      </c>
      <c r="B21" s="16">
        <v>41620</v>
      </c>
      <c r="C21" s="3" t="s">
        <v>30</v>
      </c>
      <c r="D21" s="3" t="s">
        <v>4</v>
      </c>
      <c r="E21" s="3">
        <v>1.6</v>
      </c>
      <c r="F21" s="54">
        <f t="shared" si="11"/>
        <v>2.8800000000000003</v>
      </c>
      <c r="G21" s="8"/>
      <c r="H21" s="51">
        <v>1000</v>
      </c>
      <c r="I21" s="3">
        <v>0</v>
      </c>
      <c r="J21" s="56">
        <f t="shared" ref="J21" si="14">IF(I21+I22=2,1,0)</f>
        <v>0</v>
      </c>
      <c r="K21" s="19">
        <f t="shared" si="0"/>
        <v>0</v>
      </c>
      <c r="L21" s="56">
        <f>F21*H21*J21</f>
        <v>0</v>
      </c>
    </row>
    <row r="22" spans="1:12" s="4" customFormat="1" ht="15.75" thickBot="1" x14ac:dyDescent="0.3">
      <c r="A22" s="47"/>
      <c r="B22" s="17">
        <v>41620</v>
      </c>
      <c r="C22" s="6" t="s">
        <v>31</v>
      </c>
      <c r="D22" s="6" t="s">
        <v>4</v>
      </c>
      <c r="E22" s="6">
        <v>1.8</v>
      </c>
      <c r="F22" s="55"/>
      <c r="G22" s="8"/>
      <c r="H22" s="52"/>
      <c r="I22" s="6">
        <v>1</v>
      </c>
      <c r="J22" s="57"/>
      <c r="K22" s="41">
        <f t="shared" si="0"/>
        <v>0</v>
      </c>
      <c r="L22" s="57"/>
    </row>
    <row r="23" spans="1:12" s="4" customFormat="1" ht="15.75" thickBot="1" x14ac:dyDescent="0.3">
      <c r="A23" s="50">
        <v>1</v>
      </c>
      <c r="B23" s="16">
        <v>41620</v>
      </c>
      <c r="C23" s="3" t="s">
        <v>32</v>
      </c>
      <c r="D23" s="3" t="s">
        <v>4</v>
      </c>
      <c r="E23" s="3">
        <v>1.75</v>
      </c>
      <c r="F23" s="54">
        <f t="shared" si="11"/>
        <v>3.2725</v>
      </c>
      <c r="G23" s="8"/>
      <c r="H23" s="51">
        <v>1000</v>
      </c>
      <c r="I23" s="3">
        <v>0</v>
      </c>
      <c r="J23" s="56">
        <f t="shared" ref="J23" si="15">IF(I23+I24=2,1,0)</f>
        <v>0</v>
      </c>
      <c r="K23" s="19">
        <f t="shared" si="0"/>
        <v>0</v>
      </c>
      <c r="L23" s="56">
        <f>F23*H23*J23</f>
        <v>0</v>
      </c>
    </row>
    <row r="24" spans="1:12" s="4" customFormat="1" ht="15.75" thickBot="1" x14ac:dyDescent="0.3">
      <c r="A24" s="47"/>
      <c r="B24" s="17">
        <v>41620</v>
      </c>
      <c r="C24" s="6" t="s">
        <v>33</v>
      </c>
      <c r="D24" s="6" t="s">
        <v>4</v>
      </c>
      <c r="E24" s="6">
        <v>1.87</v>
      </c>
      <c r="F24" s="55"/>
      <c r="G24" s="8"/>
      <c r="H24" s="52"/>
      <c r="I24" s="6">
        <v>1</v>
      </c>
      <c r="J24" s="57"/>
      <c r="K24" s="41">
        <f t="shared" si="0"/>
        <v>0</v>
      </c>
      <c r="L24" s="57"/>
    </row>
    <row r="25" spans="1:12" s="4" customFormat="1" ht="15.75" thickBot="1" x14ac:dyDescent="0.3">
      <c r="A25" s="50">
        <v>1</v>
      </c>
      <c r="B25" s="16">
        <v>41621</v>
      </c>
      <c r="C25" s="3" t="s">
        <v>34</v>
      </c>
      <c r="D25" s="3" t="s">
        <v>4</v>
      </c>
      <c r="E25" s="3">
        <v>1.71</v>
      </c>
      <c r="F25" s="54">
        <f t="shared" si="11"/>
        <v>2.7872999999999997</v>
      </c>
      <c r="G25" s="8"/>
      <c r="H25" s="51">
        <v>1000</v>
      </c>
      <c r="I25" s="3">
        <v>1</v>
      </c>
      <c r="J25" s="56">
        <f t="shared" ref="J25" si="16">IF(I25+I26=2,1,0)</f>
        <v>1</v>
      </c>
      <c r="K25" s="19">
        <f t="shared" si="0"/>
        <v>0</v>
      </c>
      <c r="L25" s="56">
        <f>F25*H25*J25</f>
        <v>2787.2999999999997</v>
      </c>
    </row>
    <row r="26" spans="1:12" s="4" customFormat="1" ht="15.75" thickBot="1" x14ac:dyDescent="0.3">
      <c r="A26" s="47"/>
      <c r="B26" s="17">
        <v>41621</v>
      </c>
      <c r="C26" s="6" t="s">
        <v>35</v>
      </c>
      <c r="D26" s="6" t="s">
        <v>4</v>
      </c>
      <c r="E26" s="6">
        <v>1.63</v>
      </c>
      <c r="F26" s="55"/>
      <c r="G26" s="8"/>
      <c r="H26" s="52"/>
      <c r="I26" s="6">
        <v>1</v>
      </c>
      <c r="J26" s="57"/>
      <c r="K26" s="41">
        <f t="shared" si="0"/>
        <v>0</v>
      </c>
      <c r="L26" s="57"/>
    </row>
    <row r="27" spans="1:12" s="4" customFormat="1" ht="15.75" thickBot="1" x14ac:dyDescent="0.3">
      <c r="A27" s="50">
        <v>1</v>
      </c>
      <c r="B27" s="16">
        <v>41621</v>
      </c>
      <c r="C27" s="3" t="s">
        <v>36</v>
      </c>
      <c r="D27" s="3" t="s">
        <v>4</v>
      </c>
      <c r="E27" s="3">
        <v>1.75</v>
      </c>
      <c r="F27" s="54">
        <f>E27*E28</f>
        <v>3.9899999999999998</v>
      </c>
      <c r="G27" s="8"/>
      <c r="H27" s="51">
        <v>100</v>
      </c>
      <c r="I27" s="3">
        <v>1</v>
      </c>
      <c r="J27" s="56">
        <f t="shared" ref="J27" si="17">IF(I27+I28=2,1,0)</f>
        <v>1</v>
      </c>
      <c r="K27" s="19">
        <f t="shared" si="0"/>
        <v>0</v>
      </c>
      <c r="L27" s="56">
        <f>F27*H27*J27</f>
        <v>399</v>
      </c>
    </row>
    <row r="28" spans="1:12" s="4" customFormat="1" ht="15.75" thickBot="1" x14ac:dyDescent="0.3">
      <c r="A28" s="47"/>
      <c r="B28" s="17">
        <v>41621</v>
      </c>
      <c r="C28" s="6" t="s">
        <v>37</v>
      </c>
      <c r="D28" s="6" t="s">
        <v>17</v>
      </c>
      <c r="E28" s="6">
        <v>2.2799999999999998</v>
      </c>
      <c r="F28" s="55"/>
      <c r="G28" s="8"/>
      <c r="H28" s="52"/>
      <c r="I28" s="6">
        <v>1</v>
      </c>
      <c r="J28" s="57"/>
      <c r="K28" s="41">
        <f t="shared" si="0"/>
        <v>0</v>
      </c>
      <c r="L28" s="57"/>
    </row>
    <row r="29" spans="1:12" s="4" customFormat="1" ht="15.75" thickBot="1" x14ac:dyDescent="0.3">
      <c r="A29" s="50">
        <v>1</v>
      </c>
      <c r="B29" s="16">
        <v>41622</v>
      </c>
      <c r="C29" s="3" t="s">
        <v>38</v>
      </c>
      <c r="D29" s="3" t="s">
        <v>4</v>
      </c>
      <c r="E29" s="3">
        <v>1.63</v>
      </c>
      <c r="F29" s="62">
        <f t="shared" si="11"/>
        <v>3.0806999999999998</v>
      </c>
      <c r="G29" s="8"/>
      <c r="H29" s="51">
        <v>1000</v>
      </c>
      <c r="I29" s="3">
        <v>1</v>
      </c>
      <c r="J29" s="56">
        <f t="shared" ref="J29" si="18">IF(I29+I30=2,1,0)</f>
        <v>1</v>
      </c>
      <c r="K29" s="19">
        <f t="shared" si="0"/>
        <v>0</v>
      </c>
      <c r="L29" s="56">
        <f>F29*H29*J29</f>
        <v>3080.7</v>
      </c>
    </row>
    <row r="30" spans="1:12" s="4" customFormat="1" ht="15.75" thickBot="1" x14ac:dyDescent="0.3">
      <c r="A30" s="47"/>
      <c r="B30" s="17">
        <v>41622</v>
      </c>
      <c r="C30" s="6" t="s">
        <v>39</v>
      </c>
      <c r="D30" s="6" t="s">
        <v>4</v>
      </c>
      <c r="E30" s="6">
        <v>1.89</v>
      </c>
      <c r="F30" s="63"/>
      <c r="G30" s="8"/>
      <c r="H30" s="52"/>
      <c r="I30" s="6">
        <v>1</v>
      </c>
      <c r="J30" s="57"/>
      <c r="K30" s="41">
        <f t="shared" si="0"/>
        <v>0</v>
      </c>
      <c r="L30" s="57"/>
    </row>
    <row r="31" spans="1:12" s="4" customFormat="1" ht="15.75" thickBot="1" x14ac:dyDescent="0.3">
      <c r="A31" s="50">
        <v>1</v>
      </c>
      <c r="B31" s="16">
        <v>41622</v>
      </c>
      <c r="C31" s="3" t="s">
        <v>40</v>
      </c>
      <c r="D31" s="3" t="s">
        <v>17</v>
      </c>
      <c r="E31" s="3">
        <v>2.02</v>
      </c>
      <c r="F31" s="54">
        <f t="shared" si="11"/>
        <v>3.3329999999999997</v>
      </c>
      <c r="G31" s="8"/>
      <c r="H31" s="51">
        <v>1000</v>
      </c>
      <c r="I31" s="3">
        <v>0</v>
      </c>
      <c r="J31" s="56">
        <f t="shared" ref="J31" si="19">IF(I31+I32=2,1,0)</f>
        <v>0</v>
      </c>
      <c r="K31" s="19">
        <f t="shared" si="0"/>
        <v>0</v>
      </c>
      <c r="L31" s="56">
        <f>F31*H31*J31</f>
        <v>0</v>
      </c>
    </row>
    <row r="32" spans="1:12" s="4" customFormat="1" ht="15.75" thickBot="1" x14ac:dyDescent="0.3">
      <c r="A32" s="47"/>
      <c r="B32" s="17">
        <v>41622</v>
      </c>
      <c r="C32" s="6" t="s">
        <v>41</v>
      </c>
      <c r="D32" s="6" t="s">
        <v>4</v>
      </c>
      <c r="E32" s="6">
        <v>1.65</v>
      </c>
      <c r="F32" s="55"/>
      <c r="G32" s="8"/>
      <c r="H32" s="52"/>
      <c r="I32" s="6">
        <v>0</v>
      </c>
      <c r="J32" s="57"/>
      <c r="K32" s="41">
        <f t="shared" si="0"/>
        <v>0</v>
      </c>
      <c r="L32" s="57"/>
    </row>
    <row r="33" spans="1:12" s="4" customFormat="1" ht="15.75" thickBot="1" x14ac:dyDescent="0.3">
      <c r="A33" s="50">
        <v>1</v>
      </c>
      <c r="B33" s="16">
        <v>41623</v>
      </c>
      <c r="C33" s="3" t="s">
        <v>42</v>
      </c>
      <c r="D33" s="3" t="s">
        <v>4</v>
      </c>
      <c r="E33" s="3">
        <v>1.72</v>
      </c>
      <c r="F33" s="54">
        <f t="shared" si="11"/>
        <v>3.4055999999999997</v>
      </c>
      <c r="G33" s="8"/>
      <c r="H33" s="51">
        <v>1000</v>
      </c>
      <c r="I33" s="3">
        <v>1</v>
      </c>
      <c r="J33" s="56">
        <f t="shared" ref="J33" si="20">IF(I33+I34=2,1,0)</f>
        <v>0</v>
      </c>
      <c r="K33" s="19">
        <f t="shared" si="0"/>
        <v>0</v>
      </c>
      <c r="L33" s="56">
        <f>F33*H33*J33</f>
        <v>0</v>
      </c>
    </row>
    <row r="34" spans="1:12" s="4" customFormat="1" ht="15.75" thickBot="1" x14ac:dyDescent="0.3">
      <c r="A34" s="47"/>
      <c r="B34" s="17">
        <v>41623</v>
      </c>
      <c r="C34" s="6" t="s">
        <v>43</v>
      </c>
      <c r="D34" s="6" t="s">
        <v>4</v>
      </c>
      <c r="E34" s="6">
        <v>1.98</v>
      </c>
      <c r="F34" s="55"/>
      <c r="G34" s="8"/>
      <c r="H34" s="52"/>
      <c r="I34" s="6">
        <v>0</v>
      </c>
      <c r="J34" s="57"/>
      <c r="K34" s="41">
        <f t="shared" si="0"/>
        <v>0</v>
      </c>
      <c r="L34" s="57"/>
    </row>
    <row r="35" spans="1:12" s="4" customFormat="1" ht="15.75" thickBot="1" x14ac:dyDescent="0.3">
      <c r="A35" s="50">
        <v>1</v>
      </c>
      <c r="B35" s="16">
        <v>41623</v>
      </c>
      <c r="C35" s="3" t="s">
        <v>44</v>
      </c>
      <c r="D35" s="3" t="s">
        <v>17</v>
      </c>
      <c r="E35" s="3">
        <v>1.89</v>
      </c>
      <c r="F35" s="54">
        <f t="shared" si="11"/>
        <v>3.5909999999999997</v>
      </c>
      <c r="G35" s="8"/>
      <c r="H35" s="51">
        <v>1000</v>
      </c>
      <c r="I35" s="3">
        <v>1</v>
      </c>
      <c r="J35" s="56">
        <f t="shared" ref="J35" si="21">IF(I35+I36=2,1,0)</f>
        <v>1</v>
      </c>
      <c r="K35" s="19">
        <f t="shared" si="0"/>
        <v>0</v>
      </c>
      <c r="L35" s="56">
        <f>F35*H35*J35</f>
        <v>3590.9999999999995</v>
      </c>
    </row>
    <row r="36" spans="1:12" s="4" customFormat="1" ht="15.75" thickBot="1" x14ac:dyDescent="0.3">
      <c r="A36" s="47"/>
      <c r="B36" s="17">
        <v>41623</v>
      </c>
      <c r="C36" s="6" t="s">
        <v>45</v>
      </c>
      <c r="D36" s="6" t="s">
        <v>4</v>
      </c>
      <c r="E36" s="6">
        <v>1.9</v>
      </c>
      <c r="F36" s="55"/>
      <c r="G36" s="8"/>
      <c r="H36" s="52"/>
      <c r="I36" s="6">
        <v>1</v>
      </c>
      <c r="J36" s="57"/>
      <c r="K36" s="41">
        <f t="shared" si="0"/>
        <v>0</v>
      </c>
      <c r="L36" s="57"/>
    </row>
    <row r="37" spans="1:12" s="4" customFormat="1" ht="15.75" thickBot="1" x14ac:dyDescent="0.3">
      <c r="A37" s="50">
        <v>1</v>
      </c>
      <c r="B37" s="16">
        <v>41623</v>
      </c>
      <c r="C37" s="3" t="s">
        <v>46</v>
      </c>
      <c r="D37" s="3" t="s">
        <v>4</v>
      </c>
      <c r="E37" s="3">
        <v>1.75</v>
      </c>
      <c r="F37" s="54">
        <f t="shared" si="11"/>
        <v>3.3249999999999997</v>
      </c>
      <c r="G37" s="8"/>
      <c r="H37" s="51">
        <v>1000</v>
      </c>
      <c r="I37" s="3">
        <v>1</v>
      </c>
      <c r="J37" s="56">
        <f t="shared" ref="J37" si="22">IF(I37+I38=2,1,0)</f>
        <v>1</v>
      </c>
      <c r="K37" s="19">
        <f t="shared" si="0"/>
        <v>0</v>
      </c>
      <c r="L37" s="56">
        <f>F37*H37*J37</f>
        <v>3324.9999999999995</v>
      </c>
    </row>
    <row r="38" spans="1:12" s="4" customFormat="1" ht="15.75" thickBot="1" x14ac:dyDescent="0.3">
      <c r="A38" s="47"/>
      <c r="B38" s="17">
        <v>41623</v>
      </c>
      <c r="C38" s="6" t="s">
        <v>47</v>
      </c>
      <c r="D38" s="6" t="s">
        <v>4</v>
      </c>
      <c r="E38" s="6">
        <v>1.9</v>
      </c>
      <c r="F38" s="55"/>
      <c r="G38" s="8"/>
      <c r="H38" s="52"/>
      <c r="I38" s="6">
        <v>1</v>
      </c>
      <c r="J38" s="57"/>
      <c r="K38" s="41">
        <f t="shared" si="0"/>
        <v>0</v>
      </c>
      <c r="L38" s="57"/>
    </row>
    <row r="39" spans="1:12" s="4" customFormat="1" ht="15.75" thickBot="1" x14ac:dyDescent="0.3">
      <c r="A39" s="50">
        <v>1</v>
      </c>
      <c r="B39" s="16">
        <v>41623</v>
      </c>
      <c r="C39" s="3" t="s">
        <v>48</v>
      </c>
      <c r="D39" s="3" t="s">
        <v>4</v>
      </c>
      <c r="E39" s="3">
        <v>1.81</v>
      </c>
      <c r="F39" s="54">
        <f t="shared" si="11"/>
        <v>2.9231500000000001</v>
      </c>
      <c r="G39" s="8"/>
      <c r="H39" s="51">
        <v>1000</v>
      </c>
      <c r="I39" s="3">
        <v>0</v>
      </c>
      <c r="J39" s="56">
        <f t="shared" ref="J39:J101" si="23">IF(I39+I40=2,1,0)</f>
        <v>0</v>
      </c>
      <c r="K39" s="19">
        <f t="shared" si="0"/>
        <v>0</v>
      </c>
      <c r="L39" s="56">
        <f>F39*H39*J39</f>
        <v>0</v>
      </c>
    </row>
    <row r="40" spans="1:12" s="4" customFormat="1" ht="15.75" thickBot="1" x14ac:dyDescent="0.3">
      <c r="A40" s="47"/>
      <c r="B40" s="17">
        <v>41623</v>
      </c>
      <c r="C40" s="6" t="s">
        <v>49</v>
      </c>
      <c r="D40" s="6" t="s">
        <v>4</v>
      </c>
      <c r="E40" s="6">
        <v>1.615</v>
      </c>
      <c r="F40" s="55"/>
      <c r="G40" s="8"/>
      <c r="H40" s="52"/>
      <c r="I40" s="6">
        <v>1</v>
      </c>
      <c r="J40" s="57"/>
      <c r="K40" s="41">
        <f t="shared" si="0"/>
        <v>0</v>
      </c>
      <c r="L40" s="57"/>
    </row>
    <row r="41" spans="1:12" s="4" customFormat="1" ht="15.75" thickBot="1" x14ac:dyDescent="0.3">
      <c r="A41" s="50">
        <v>1</v>
      </c>
      <c r="B41" s="16">
        <v>41623</v>
      </c>
      <c r="C41" s="3" t="s">
        <v>50</v>
      </c>
      <c r="D41" s="3" t="s">
        <v>4</v>
      </c>
      <c r="E41" s="3">
        <v>1.81</v>
      </c>
      <c r="F41" s="54">
        <f t="shared" si="11"/>
        <v>2.8236000000000003</v>
      </c>
      <c r="G41" s="8"/>
      <c r="H41" s="51">
        <v>1000</v>
      </c>
      <c r="I41" s="3">
        <v>1</v>
      </c>
      <c r="J41" s="56">
        <f t="shared" si="23"/>
        <v>1</v>
      </c>
      <c r="K41" s="19">
        <f t="shared" si="0"/>
        <v>0</v>
      </c>
      <c r="L41" s="56">
        <f>F41*H41*J41</f>
        <v>2823.6000000000004</v>
      </c>
    </row>
    <row r="42" spans="1:12" s="4" customFormat="1" ht="15.75" thickBot="1" x14ac:dyDescent="0.3">
      <c r="A42" s="47"/>
      <c r="B42" s="17">
        <v>41623</v>
      </c>
      <c r="C42" s="6" t="s">
        <v>51</v>
      </c>
      <c r="D42" s="6" t="s">
        <v>4</v>
      </c>
      <c r="E42" s="6">
        <v>1.56</v>
      </c>
      <c r="F42" s="55"/>
      <c r="G42" s="8"/>
      <c r="H42" s="52"/>
      <c r="I42" s="6">
        <v>1</v>
      </c>
      <c r="J42" s="57"/>
      <c r="K42" s="41">
        <f t="shared" si="0"/>
        <v>0</v>
      </c>
      <c r="L42" s="57"/>
    </row>
    <row r="43" spans="1:12" s="4" customFormat="1" ht="15.75" thickBot="1" x14ac:dyDescent="0.3">
      <c r="A43" s="50"/>
      <c r="B43" s="16">
        <v>41624</v>
      </c>
      <c r="C43" s="3" t="s">
        <v>62</v>
      </c>
      <c r="D43" s="3" t="s">
        <v>17</v>
      </c>
      <c r="E43" s="3">
        <v>2.2400000000000002</v>
      </c>
      <c r="F43" s="54">
        <f t="shared" si="11"/>
        <v>3.8080000000000003</v>
      </c>
      <c r="G43" s="8"/>
      <c r="H43" s="51">
        <v>0</v>
      </c>
      <c r="I43" s="3"/>
      <c r="J43" s="56">
        <f t="shared" si="23"/>
        <v>0</v>
      </c>
      <c r="K43" s="19">
        <f t="shared" si="0"/>
        <v>0</v>
      </c>
      <c r="L43" s="56">
        <f>F43*H43*J43</f>
        <v>0</v>
      </c>
    </row>
    <row r="44" spans="1:12" s="4" customFormat="1" ht="15.75" thickBot="1" x14ac:dyDescent="0.3">
      <c r="A44" s="47"/>
      <c r="B44" s="17">
        <v>41624</v>
      </c>
      <c r="C44" s="6" t="s">
        <v>63</v>
      </c>
      <c r="D44" s="6" t="s">
        <v>4</v>
      </c>
      <c r="E44" s="6">
        <v>1.7</v>
      </c>
      <c r="F44" s="55"/>
      <c r="G44" s="8"/>
      <c r="H44" s="52"/>
      <c r="I44" s="6"/>
      <c r="J44" s="57"/>
      <c r="K44" s="41">
        <f t="shared" si="0"/>
        <v>0</v>
      </c>
      <c r="L44" s="57"/>
    </row>
    <row r="45" spans="1:12" s="4" customFormat="1" ht="15.75" thickBot="1" x14ac:dyDescent="0.3">
      <c r="A45" s="50"/>
      <c r="B45" s="16">
        <v>41624</v>
      </c>
      <c r="C45" s="3" t="s">
        <v>64</v>
      </c>
      <c r="D45" s="3" t="s">
        <v>17</v>
      </c>
      <c r="E45" s="3">
        <v>2.2000000000000002</v>
      </c>
      <c r="F45" s="54">
        <f t="shared" si="11"/>
        <v>4.4880000000000004</v>
      </c>
      <c r="G45" s="8"/>
      <c r="H45" s="51">
        <v>0</v>
      </c>
      <c r="I45" s="3"/>
      <c r="J45" s="56">
        <f t="shared" si="23"/>
        <v>0</v>
      </c>
      <c r="K45" s="19">
        <f t="shared" si="0"/>
        <v>0</v>
      </c>
      <c r="L45" s="56">
        <f>F45*H45*J45</f>
        <v>0</v>
      </c>
    </row>
    <row r="46" spans="1:12" s="4" customFormat="1" ht="15.75" thickBot="1" x14ac:dyDescent="0.3">
      <c r="A46" s="47"/>
      <c r="B46" s="17">
        <v>41624</v>
      </c>
      <c r="C46" s="6" t="s">
        <v>65</v>
      </c>
      <c r="D46" s="6" t="s">
        <v>4</v>
      </c>
      <c r="E46" s="6">
        <v>2.04</v>
      </c>
      <c r="F46" s="55"/>
      <c r="G46" s="8"/>
      <c r="H46" s="52"/>
      <c r="I46" s="6"/>
      <c r="J46" s="57"/>
      <c r="K46" s="41">
        <f t="shared" si="0"/>
        <v>0</v>
      </c>
      <c r="L46" s="57"/>
    </row>
    <row r="47" spans="1:12" s="4" customFormat="1" ht="15.75" thickBot="1" x14ac:dyDescent="0.3">
      <c r="A47" s="50"/>
      <c r="B47" s="16">
        <v>41624</v>
      </c>
      <c r="C47" s="3" t="s">
        <v>66</v>
      </c>
      <c r="D47" s="3" t="s">
        <v>4</v>
      </c>
      <c r="E47" s="3">
        <v>1.64</v>
      </c>
      <c r="F47" s="54">
        <f t="shared" si="11"/>
        <v>2.6240000000000001</v>
      </c>
      <c r="G47" s="8"/>
      <c r="H47" s="51">
        <v>0</v>
      </c>
      <c r="I47" s="3"/>
      <c r="J47" s="56">
        <f t="shared" si="23"/>
        <v>0</v>
      </c>
      <c r="K47" s="19">
        <f t="shared" si="0"/>
        <v>0</v>
      </c>
      <c r="L47" s="56">
        <f>F47*H47*J47</f>
        <v>0</v>
      </c>
    </row>
    <row r="48" spans="1:12" s="4" customFormat="1" ht="15.75" thickBot="1" x14ac:dyDescent="0.3">
      <c r="A48" s="47"/>
      <c r="B48" s="17">
        <v>41624</v>
      </c>
      <c r="C48" s="6" t="s">
        <v>67</v>
      </c>
      <c r="D48" s="6" t="s">
        <v>4</v>
      </c>
      <c r="E48" s="6">
        <v>1.6</v>
      </c>
      <c r="F48" s="55"/>
      <c r="G48" s="8"/>
      <c r="H48" s="52"/>
      <c r="I48" s="6"/>
      <c r="J48" s="57"/>
      <c r="K48" s="41">
        <f t="shared" si="0"/>
        <v>0</v>
      </c>
      <c r="L48" s="57"/>
    </row>
    <row r="49" spans="1:12" s="4" customFormat="1" ht="15.75" thickBot="1" x14ac:dyDescent="0.3">
      <c r="A49" s="50"/>
      <c r="B49" s="2"/>
      <c r="C49" s="3"/>
      <c r="D49" s="3"/>
      <c r="E49" s="3"/>
      <c r="F49" s="54">
        <f t="shared" si="11"/>
        <v>0</v>
      </c>
      <c r="G49" s="8"/>
      <c r="H49" s="51"/>
      <c r="I49" s="3"/>
      <c r="J49" s="56">
        <f t="shared" si="23"/>
        <v>0</v>
      </c>
      <c r="K49" s="19">
        <f t="shared" si="0"/>
        <v>0</v>
      </c>
      <c r="L49" s="56">
        <f>F49*H49*J49</f>
        <v>0</v>
      </c>
    </row>
    <row r="50" spans="1:12" s="4" customFormat="1" ht="15.75" thickBot="1" x14ac:dyDescent="0.3">
      <c r="A50" s="47"/>
      <c r="B50" s="5"/>
      <c r="C50" s="6"/>
      <c r="D50" s="6"/>
      <c r="E50" s="6"/>
      <c r="F50" s="55"/>
      <c r="G50" s="8"/>
      <c r="H50" s="52"/>
      <c r="I50" s="6"/>
      <c r="J50" s="57"/>
      <c r="K50" s="41">
        <f t="shared" si="0"/>
        <v>0</v>
      </c>
      <c r="L50" s="57"/>
    </row>
    <row r="51" spans="1:12" s="4" customFormat="1" ht="15.75" thickBot="1" x14ac:dyDescent="0.3">
      <c r="A51" s="50"/>
      <c r="B51" s="2"/>
      <c r="C51" s="3"/>
      <c r="D51" s="3"/>
      <c r="E51" s="3"/>
      <c r="F51" s="54">
        <f t="shared" si="11"/>
        <v>0</v>
      </c>
      <c r="G51" s="8"/>
      <c r="H51" s="51"/>
      <c r="I51" s="3"/>
      <c r="J51" s="56">
        <f t="shared" si="23"/>
        <v>0</v>
      </c>
      <c r="K51" s="19">
        <f t="shared" si="0"/>
        <v>0</v>
      </c>
      <c r="L51" s="56">
        <f>F51*H51*J51</f>
        <v>0</v>
      </c>
    </row>
    <row r="52" spans="1:12" s="4" customFormat="1" ht="15.75" thickBot="1" x14ac:dyDescent="0.3">
      <c r="A52" s="47"/>
      <c r="B52" s="5"/>
      <c r="C52" s="6"/>
      <c r="D52" s="6"/>
      <c r="E52" s="6"/>
      <c r="F52" s="55"/>
      <c r="G52" s="8"/>
      <c r="H52" s="52"/>
      <c r="I52" s="6"/>
      <c r="J52" s="57"/>
      <c r="K52" s="41">
        <f t="shared" si="0"/>
        <v>0</v>
      </c>
      <c r="L52" s="57"/>
    </row>
    <row r="53" spans="1:12" s="4" customFormat="1" ht="15.75" thickBot="1" x14ac:dyDescent="0.3">
      <c r="A53" s="50"/>
      <c r="B53" s="2"/>
      <c r="C53" s="3"/>
      <c r="D53" s="3"/>
      <c r="E53" s="3"/>
      <c r="F53" s="54">
        <f t="shared" si="11"/>
        <v>0</v>
      </c>
      <c r="G53" s="8"/>
      <c r="H53" s="51"/>
      <c r="I53" s="3"/>
      <c r="J53" s="56">
        <f t="shared" si="23"/>
        <v>0</v>
      </c>
      <c r="K53" s="19">
        <f t="shared" si="0"/>
        <v>0</v>
      </c>
      <c r="L53" s="56">
        <f>F53*H53*J53</f>
        <v>0</v>
      </c>
    </row>
    <row r="54" spans="1:12" s="4" customFormat="1" ht="15.75" thickBot="1" x14ac:dyDescent="0.3">
      <c r="A54" s="47"/>
      <c r="B54" s="5"/>
      <c r="C54" s="6"/>
      <c r="D54" s="6"/>
      <c r="E54" s="6"/>
      <c r="F54" s="55"/>
      <c r="G54" s="8"/>
      <c r="H54" s="52"/>
      <c r="I54" s="6"/>
      <c r="J54" s="57"/>
      <c r="K54" s="41">
        <f t="shared" si="0"/>
        <v>0</v>
      </c>
      <c r="L54" s="57"/>
    </row>
    <row r="55" spans="1:12" s="4" customFormat="1" ht="15.75" thickBot="1" x14ac:dyDescent="0.3">
      <c r="A55" s="50"/>
      <c r="B55" s="2"/>
      <c r="C55" s="3"/>
      <c r="D55" s="3"/>
      <c r="E55" s="3"/>
      <c r="F55" s="54">
        <f t="shared" si="11"/>
        <v>0</v>
      </c>
      <c r="G55" s="8"/>
      <c r="H55" s="51"/>
      <c r="I55" s="3"/>
      <c r="J55" s="56">
        <f t="shared" si="23"/>
        <v>0</v>
      </c>
      <c r="K55" s="19">
        <f t="shared" si="0"/>
        <v>0</v>
      </c>
      <c r="L55" s="56">
        <f>F55*H55*J55</f>
        <v>0</v>
      </c>
    </row>
    <row r="56" spans="1:12" s="4" customFormat="1" ht="15.75" thickBot="1" x14ac:dyDescent="0.3">
      <c r="A56" s="47"/>
      <c r="B56" s="5"/>
      <c r="C56" s="6"/>
      <c r="D56" s="6"/>
      <c r="E56" s="6"/>
      <c r="F56" s="55"/>
      <c r="G56" s="8"/>
      <c r="H56" s="52"/>
      <c r="I56" s="6"/>
      <c r="J56" s="57"/>
      <c r="K56" s="41">
        <f t="shared" si="0"/>
        <v>0</v>
      </c>
      <c r="L56" s="57"/>
    </row>
    <row r="57" spans="1:12" s="4" customFormat="1" ht="15.75" thickBot="1" x14ac:dyDescent="0.3">
      <c r="A57" s="50"/>
      <c r="B57" s="2"/>
      <c r="C57" s="3"/>
      <c r="D57" s="3"/>
      <c r="E57" s="3"/>
      <c r="F57" s="54">
        <f t="shared" si="11"/>
        <v>0</v>
      </c>
      <c r="G57" s="8"/>
      <c r="H57" s="51"/>
      <c r="I57" s="3"/>
      <c r="J57" s="56">
        <f t="shared" si="23"/>
        <v>0</v>
      </c>
      <c r="K57" s="19">
        <f t="shared" si="0"/>
        <v>0</v>
      </c>
      <c r="L57" s="56">
        <f>F57*H57*J57</f>
        <v>0</v>
      </c>
    </row>
    <row r="58" spans="1:12" s="4" customFormat="1" ht="15.75" thickBot="1" x14ac:dyDescent="0.3">
      <c r="A58" s="47"/>
      <c r="B58" s="5"/>
      <c r="C58" s="6"/>
      <c r="D58" s="6"/>
      <c r="E58" s="6"/>
      <c r="F58" s="55"/>
      <c r="G58" s="8"/>
      <c r="H58" s="52"/>
      <c r="I58" s="6"/>
      <c r="J58" s="57"/>
      <c r="K58" s="41">
        <f t="shared" si="0"/>
        <v>0</v>
      </c>
      <c r="L58" s="57"/>
    </row>
    <row r="59" spans="1:12" s="4" customFormat="1" ht="15.75" thickBot="1" x14ac:dyDescent="0.3">
      <c r="A59" s="50"/>
      <c r="B59" s="2"/>
      <c r="C59" s="3"/>
      <c r="D59" s="3"/>
      <c r="E59" s="3"/>
      <c r="F59" s="54">
        <f t="shared" si="11"/>
        <v>0</v>
      </c>
      <c r="G59" s="8"/>
      <c r="H59" s="51"/>
      <c r="I59" s="3"/>
      <c r="J59" s="56">
        <f t="shared" si="23"/>
        <v>0</v>
      </c>
      <c r="K59" s="19">
        <f t="shared" si="0"/>
        <v>0</v>
      </c>
      <c r="L59" s="56">
        <f>F59*H59*J59</f>
        <v>0</v>
      </c>
    </row>
    <row r="60" spans="1:12" s="4" customFormat="1" ht="15.75" thickBot="1" x14ac:dyDescent="0.3">
      <c r="A60" s="47"/>
      <c r="B60" s="5"/>
      <c r="C60" s="6"/>
      <c r="D60" s="6"/>
      <c r="E60" s="6"/>
      <c r="F60" s="55"/>
      <c r="G60" s="8"/>
      <c r="H60" s="52"/>
      <c r="I60" s="6"/>
      <c r="J60" s="57"/>
      <c r="K60" s="41">
        <f t="shared" si="0"/>
        <v>0</v>
      </c>
      <c r="L60" s="57"/>
    </row>
    <row r="61" spans="1:12" s="4" customFormat="1" ht="15.75" thickBot="1" x14ac:dyDescent="0.3">
      <c r="A61" s="50"/>
      <c r="B61" s="7"/>
      <c r="C61" s="3"/>
      <c r="D61" s="3"/>
      <c r="E61" s="3"/>
      <c r="F61" s="54">
        <f t="shared" si="11"/>
        <v>0</v>
      </c>
      <c r="G61" s="3"/>
      <c r="H61" s="48"/>
      <c r="I61" s="3"/>
      <c r="J61" s="56">
        <f t="shared" si="23"/>
        <v>0</v>
      </c>
      <c r="K61" s="19">
        <f t="shared" si="0"/>
        <v>0</v>
      </c>
      <c r="L61" s="56">
        <f>F61*H61*J61</f>
        <v>0</v>
      </c>
    </row>
    <row r="62" spans="1:12" s="4" customFormat="1" ht="15.75" thickBot="1" x14ac:dyDescent="0.3">
      <c r="A62" s="47"/>
      <c r="B62" s="7"/>
      <c r="C62" s="6"/>
      <c r="D62" s="6"/>
      <c r="E62" s="6"/>
      <c r="F62" s="55"/>
      <c r="G62" s="6"/>
      <c r="H62" s="49"/>
      <c r="I62" s="6"/>
      <c r="J62" s="57"/>
      <c r="K62" s="41">
        <f t="shared" si="0"/>
        <v>0</v>
      </c>
      <c r="L62" s="57"/>
    </row>
    <row r="63" spans="1:12" s="4" customFormat="1" ht="15.75" thickBot="1" x14ac:dyDescent="0.3">
      <c r="A63" s="50"/>
      <c r="B63" s="7"/>
      <c r="C63" s="3"/>
      <c r="D63" s="3"/>
      <c r="E63" s="3"/>
      <c r="F63" s="54">
        <f t="shared" si="11"/>
        <v>0</v>
      </c>
      <c r="G63" s="3"/>
      <c r="H63" s="48"/>
      <c r="I63" s="3"/>
      <c r="J63" s="56">
        <f t="shared" si="23"/>
        <v>0</v>
      </c>
      <c r="K63" s="19">
        <f t="shared" si="0"/>
        <v>0</v>
      </c>
      <c r="L63" s="56">
        <f>F63*H63*J63</f>
        <v>0</v>
      </c>
    </row>
    <row r="64" spans="1:12" s="4" customFormat="1" ht="15.75" thickBot="1" x14ac:dyDescent="0.3">
      <c r="A64" s="47"/>
      <c r="B64" s="7"/>
      <c r="C64" s="6"/>
      <c r="D64" s="6"/>
      <c r="E64" s="6"/>
      <c r="F64" s="55"/>
      <c r="G64" s="6"/>
      <c r="H64" s="49"/>
      <c r="I64" s="6"/>
      <c r="J64" s="57"/>
      <c r="K64" s="41">
        <f t="shared" si="0"/>
        <v>0</v>
      </c>
      <c r="L64" s="57"/>
    </row>
    <row r="65" spans="1:21" s="4" customFormat="1" x14ac:dyDescent="0.25">
      <c r="A65" s="50"/>
      <c r="B65" s="2"/>
      <c r="C65" s="3"/>
      <c r="D65" s="3"/>
      <c r="E65" s="3"/>
      <c r="F65" s="54">
        <f t="shared" si="11"/>
        <v>0</v>
      </c>
      <c r="G65" s="3"/>
      <c r="H65" s="48"/>
      <c r="I65" s="3"/>
      <c r="J65" s="56">
        <f t="shared" si="23"/>
        <v>0</v>
      </c>
      <c r="K65" s="19">
        <f t="shared" si="0"/>
        <v>0</v>
      </c>
      <c r="L65" s="56">
        <f>F65*H65*J65</f>
        <v>0</v>
      </c>
    </row>
    <row r="66" spans="1:21" s="4" customFormat="1" ht="15.75" thickBot="1" x14ac:dyDescent="0.3">
      <c r="A66" s="47"/>
      <c r="B66" s="5"/>
      <c r="C66" s="6"/>
      <c r="D66" s="6"/>
      <c r="E66" s="6"/>
      <c r="F66" s="55"/>
      <c r="G66" s="6"/>
      <c r="H66" s="49"/>
      <c r="I66" s="6"/>
      <c r="J66" s="57"/>
      <c r="K66" s="41">
        <f t="shared" si="0"/>
        <v>0</v>
      </c>
      <c r="L66" s="57"/>
    </row>
    <row r="67" spans="1:21" x14ac:dyDescent="0.25">
      <c r="A67" s="50"/>
      <c r="B67" s="2"/>
      <c r="C67" s="3"/>
      <c r="D67" s="3"/>
      <c r="E67" s="3"/>
      <c r="F67" s="54">
        <f t="shared" si="11"/>
        <v>0</v>
      </c>
      <c r="G67" s="3"/>
      <c r="H67" s="48"/>
      <c r="I67" s="3"/>
      <c r="J67" s="56">
        <f t="shared" si="23"/>
        <v>0</v>
      </c>
      <c r="K67" s="19">
        <f t="shared" si="0"/>
        <v>0</v>
      </c>
      <c r="L67" s="56">
        <f>F67*H67*J67</f>
        <v>0</v>
      </c>
    </row>
    <row r="68" spans="1:21" ht="15.75" thickBot="1" x14ac:dyDescent="0.3">
      <c r="A68" s="47"/>
      <c r="B68" s="5"/>
      <c r="C68" s="6"/>
      <c r="D68" s="6"/>
      <c r="E68" s="6"/>
      <c r="F68" s="55"/>
      <c r="G68" s="6"/>
      <c r="H68" s="49"/>
      <c r="I68" s="6"/>
      <c r="J68" s="57"/>
      <c r="K68" s="41">
        <f t="shared" si="0"/>
        <v>0</v>
      </c>
      <c r="L68" s="57"/>
    </row>
    <row r="69" spans="1:21" x14ac:dyDescent="0.25">
      <c r="A69" s="50"/>
      <c r="B69" s="2"/>
      <c r="C69" s="3"/>
      <c r="D69" s="3"/>
      <c r="E69" s="3"/>
      <c r="F69" s="54">
        <f t="shared" si="11"/>
        <v>0</v>
      </c>
      <c r="G69" s="3"/>
      <c r="H69" s="48"/>
      <c r="I69" s="3"/>
      <c r="J69" s="56">
        <f t="shared" si="23"/>
        <v>0</v>
      </c>
      <c r="K69" s="19">
        <f t="shared" si="0"/>
        <v>0</v>
      </c>
      <c r="L69" s="56">
        <f>F69*H69*J69</f>
        <v>0</v>
      </c>
    </row>
    <row r="70" spans="1:21" ht="15.75" thickBot="1" x14ac:dyDescent="0.3">
      <c r="A70" s="47"/>
      <c r="B70" s="5"/>
      <c r="C70" s="6"/>
      <c r="D70" s="6"/>
      <c r="E70" s="6"/>
      <c r="F70" s="55"/>
      <c r="G70" s="6"/>
      <c r="H70" s="49"/>
      <c r="I70" s="6"/>
      <c r="J70" s="57"/>
      <c r="K70" s="41">
        <f t="shared" ref="K70:K133" si="24">E70*G70*I70</f>
        <v>0</v>
      </c>
      <c r="L70" s="57"/>
    </row>
    <row r="71" spans="1:21" s="13" customFormat="1" ht="15.75" thickBot="1" x14ac:dyDescent="0.3">
      <c r="A71" s="58"/>
      <c r="B71" s="9"/>
      <c r="C71" s="10"/>
      <c r="D71" s="10"/>
      <c r="E71" s="10"/>
      <c r="F71" s="54">
        <f t="shared" si="11"/>
        <v>0</v>
      </c>
      <c r="G71" s="10"/>
      <c r="H71" s="60"/>
      <c r="I71" s="11"/>
      <c r="J71" s="56">
        <f t="shared" si="23"/>
        <v>0</v>
      </c>
      <c r="K71" s="19">
        <f t="shared" si="24"/>
        <v>0</v>
      </c>
      <c r="L71" s="56">
        <f>F71*H71*J71</f>
        <v>0</v>
      </c>
      <c r="M71" s="12"/>
      <c r="N71" s="12"/>
      <c r="O71" s="12"/>
      <c r="P71" s="12"/>
      <c r="Q71" s="12"/>
      <c r="R71" s="12"/>
      <c r="S71" s="12"/>
      <c r="T71" s="12"/>
      <c r="U71" s="12"/>
    </row>
    <row r="72" spans="1:21" s="13" customFormat="1" ht="15.75" thickBot="1" x14ac:dyDescent="0.3">
      <c r="A72" s="59"/>
      <c r="B72" s="14"/>
      <c r="C72" s="15"/>
      <c r="D72" s="15"/>
      <c r="E72" s="15"/>
      <c r="F72" s="55"/>
      <c r="G72" s="15"/>
      <c r="H72" s="61"/>
      <c r="I72" s="11"/>
      <c r="J72" s="57"/>
      <c r="K72" s="41">
        <f t="shared" si="24"/>
        <v>0</v>
      </c>
      <c r="L72" s="57"/>
      <c r="M72" s="12"/>
      <c r="N72" s="12"/>
      <c r="O72" s="12"/>
      <c r="P72" s="12"/>
      <c r="Q72" s="12"/>
      <c r="R72" s="12"/>
      <c r="S72" s="12"/>
      <c r="T72" s="12"/>
      <c r="U72" s="12"/>
    </row>
    <row r="73" spans="1:21" s="13" customFormat="1" ht="15.75" thickBot="1" x14ac:dyDescent="0.3">
      <c r="A73" s="58"/>
      <c r="B73" s="9"/>
      <c r="C73" s="10"/>
      <c r="D73" s="10"/>
      <c r="E73" s="10"/>
      <c r="F73" s="54">
        <f t="shared" si="11"/>
        <v>0</v>
      </c>
      <c r="G73" s="10"/>
      <c r="H73" s="60"/>
      <c r="I73" s="11"/>
      <c r="J73" s="56">
        <f t="shared" si="23"/>
        <v>0</v>
      </c>
      <c r="K73" s="19">
        <f t="shared" si="24"/>
        <v>0</v>
      </c>
      <c r="L73" s="56">
        <f>F73*H73*J73</f>
        <v>0</v>
      </c>
      <c r="M73" s="12"/>
      <c r="N73" s="12"/>
      <c r="O73" s="12"/>
      <c r="P73" s="12"/>
      <c r="Q73" s="12"/>
      <c r="R73" s="12"/>
      <c r="S73" s="12"/>
      <c r="T73" s="12"/>
      <c r="U73" s="12"/>
    </row>
    <row r="74" spans="1:21" s="13" customFormat="1" ht="15.75" thickBot="1" x14ac:dyDescent="0.3">
      <c r="A74" s="59"/>
      <c r="B74" s="14"/>
      <c r="C74" s="15"/>
      <c r="D74" s="15"/>
      <c r="E74" s="15"/>
      <c r="F74" s="55"/>
      <c r="G74" s="15"/>
      <c r="H74" s="61"/>
      <c r="I74" s="11"/>
      <c r="J74" s="57"/>
      <c r="K74" s="41">
        <f t="shared" si="24"/>
        <v>0</v>
      </c>
      <c r="L74" s="57"/>
      <c r="M74" s="12"/>
      <c r="N74" s="12"/>
      <c r="O74" s="12"/>
      <c r="P74" s="12"/>
      <c r="Q74" s="12"/>
      <c r="R74" s="12"/>
      <c r="S74" s="12"/>
      <c r="T74" s="12"/>
      <c r="U74" s="12"/>
    </row>
    <row r="75" spans="1:21" s="13" customFormat="1" ht="15.75" thickBot="1" x14ac:dyDescent="0.3">
      <c r="A75" s="58"/>
      <c r="B75" s="9"/>
      <c r="C75" s="10"/>
      <c r="D75" s="10"/>
      <c r="E75" s="10"/>
      <c r="F75" s="54">
        <f t="shared" si="11"/>
        <v>0</v>
      </c>
      <c r="G75" s="10"/>
      <c r="H75" s="60"/>
      <c r="I75" s="11"/>
      <c r="J75" s="56">
        <f t="shared" si="23"/>
        <v>0</v>
      </c>
      <c r="K75" s="19">
        <f t="shared" si="24"/>
        <v>0</v>
      </c>
      <c r="L75" s="56">
        <f>F75*H75*J75</f>
        <v>0</v>
      </c>
      <c r="M75" s="12"/>
      <c r="N75" s="12"/>
      <c r="O75" s="12"/>
      <c r="P75" s="12"/>
      <c r="Q75" s="12"/>
      <c r="R75" s="12"/>
      <c r="S75" s="12"/>
      <c r="T75" s="12"/>
      <c r="U75" s="12"/>
    </row>
    <row r="76" spans="1:21" s="13" customFormat="1" ht="15.75" thickBot="1" x14ac:dyDescent="0.3">
      <c r="A76" s="59"/>
      <c r="B76" s="14"/>
      <c r="C76" s="15"/>
      <c r="D76" s="15"/>
      <c r="E76" s="15"/>
      <c r="F76" s="55"/>
      <c r="G76" s="15"/>
      <c r="H76" s="61"/>
      <c r="I76" s="11"/>
      <c r="J76" s="57"/>
      <c r="K76" s="41">
        <f t="shared" si="24"/>
        <v>0</v>
      </c>
      <c r="L76" s="57"/>
      <c r="M76" s="12"/>
      <c r="N76" s="12"/>
      <c r="O76" s="12"/>
      <c r="P76" s="12"/>
      <c r="Q76" s="12"/>
      <c r="R76" s="12"/>
      <c r="S76" s="12"/>
      <c r="T76" s="12"/>
      <c r="U76" s="12"/>
    </row>
    <row r="77" spans="1:21" s="13" customFormat="1" ht="15.75" thickBot="1" x14ac:dyDescent="0.3">
      <c r="A77" s="58"/>
      <c r="B77" s="9"/>
      <c r="C77" s="10"/>
      <c r="D77" s="10"/>
      <c r="E77" s="10"/>
      <c r="F77" s="54">
        <f t="shared" si="11"/>
        <v>0</v>
      </c>
      <c r="G77" s="10"/>
      <c r="H77" s="60"/>
      <c r="I77" s="11"/>
      <c r="J77" s="56">
        <f t="shared" si="23"/>
        <v>0</v>
      </c>
      <c r="K77" s="19">
        <f t="shared" si="24"/>
        <v>0</v>
      </c>
      <c r="L77" s="56">
        <f>F77*H77*J77</f>
        <v>0</v>
      </c>
      <c r="M77" s="12"/>
      <c r="N77" s="12"/>
      <c r="O77" s="12"/>
      <c r="P77" s="12"/>
      <c r="Q77" s="12"/>
      <c r="R77" s="12"/>
      <c r="S77" s="12"/>
      <c r="T77" s="12"/>
      <c r="U77" s="12"/>
    </row>
    <row r="78" spans="1:21" s="13" customFormat="1" ht="15.75" thickBot="1" x14ac:dyDescent="0.3">
      <c r="A78" s="59"/>
      <c r="B78" s="14"/>
      <c r="C78" s="15"/>
      <c r="D78" s="15"/>
      <c r="E78" s="15"/>
      <c r="F78" s="55"/>
      <c r="G78" s="15"/>
      <c r="H78" s="61"/>
      <c r="I78" s="11"/>
      <c r="J78" s="57"/>
      <c r="K78" s="41">
        <f t="shared" si="24"/>
        <v>0</v>
      </c>
      <c r="L78" s="57"/>
      <c r="M78" s="12"/>
      <c r="N78" s="12"/>
      <c r="O78" s="12"/>
      <c r="P78" s="12"/>
      <c r="Q78" s="12"/>
      <c r="R78" s="12"/>
      <c r="S78" s="12"/>
      <c r="T78" s="12"/>
      <c r="U78" s="12"/>
    </row>
    <row r="79" spans="1:21" s="13" customFormat="1" ht="15.75" thickBot="1" x14ac:dyDescent="0.3">
      <c r="A79" s="58"/>
      <c r="B79" s="9"/>
      <c r="C79" s="10"/>
      <c r="D79" s="10"/>
      <c r="E79" s="10"/>
      <c r="F79" s="54">
        <f t="shared" si="11"/>
        <v>0</v>
      </c>
      <c r="G79" s="10"/>
      <c r="H79" s="60"/>
      <c r="I79" s="11"/>
      <c r="J79" s="56">
        <f t="shared" si="23"/>
        <v>0</v>
      </c>
      <c r="K79" s="19">
        <f t="shared" si="24"/>
        <v>0</v>
      </c>
      <c r="L79" s="56">
        <f>F79*H79*J79</f>
        <v>0</v>
      </c>
      <c r="M79" s="12"/>
      <c r="N79" s="12"/>
      <c r="O79" s="12"/>
      <c r="P79" s="12"/>
      <c r="Q79" s="12"/>
      <c r="R79" s="12"/>
      <c r="S79" s="12"/>
      <c r="T79" s="12"/>
      <c r="U79" s="12"/>
    </row>
    <row r="80" spans="1:21" s="13" customFormat="1" ht="15.75" thickBot="1" x14ac:dyDescent="0.3">
      <c r="A80" s="59"/>
      <c r="B80" s="14"/>
      <c r="C80" s="15"/>
      <c r="D80" s="15"/>
      <c r="E80" s="15"/>
      <c r="F80" s="55"/>
      <c r="G80" s="15"/>
      <c r="H80" s="61"/>
      <c r="I80" s="11"/>
      <c r="J80" s="57"/>
      <c r="K80" s="41">
        <f t="shared" si="24"/>
        <v>0</v>
      </c>
      <c r="L80" s="57"/>
      <c r="M80" s="12"/>
      <c r="N80" s="12"/>
      <c r="O80" s="12"/>
      <c r="P80" s="12"/>
      <c r="Q80" s="12"/>
      <c r="R80" s="12"/>
      <c r="S80" s="12"/>
      <c r="T80" s="12"/>
      <c r="U80" s="12"/>
    </row>
    <row r="81" spans="1:21" s="13" customFormat="1" ht="15.75" thickBot="1" x14ac:dyDescent="0.3">
      <c r="A81" s="58"/>
      <c r="B81" s="9"/>
      <c r="C81" s="10"/>
      <c r="D81" s="10"/>
      <c r="E81" s="10"/>
      <c r="F81" s="54">
        <f t="shared" ref="F81:F144" si="25">E81*E82</f>
        <v>0</v>
      </c>
      <c r="G81" s="10"/>
      <c r="H81" s="60"/>
      <c r="I81" s="11"/>
      <c r="J81" s="56">
        <f t="shared" si="23"/>
        <v>0</v>
      </c>
      <c r="K81" s="19">
        <f t="shared" si="24"/>
        <v>0</v>
      </c>
      <c r="L81" s="56">
        <f>F81*H81*J81</f>
        <v>0</v>
      </c>
      <c r="M81" s="12"/>
      <c r="N81" s="12"/>
      <c r="O81" s="12"/>
      <c r="P81" s="12"/>
      <c r="Q81" s="12"/>
      <c r="R81" s="12"/>
      <c r="S81" s="12"/>
      <c r="T81" s="12"/>
      <c r="U81" s="12"/>
    </row>
    <row r="82" spans="1:21" s="13" customFormat="1" ht="15.75" thickBot="1" x14ac:dyDescent="0.3">
      <c r="A82" s="59"/>
      <c r="B82" s="14"/>
      <c r="C82" s="15"/>
      <c r="D82" s="15"/>
      <c r="E82" s="15"/>
      <c r="F82" s="55"/>
      <c r="G82" s="15"/>
      <c r="H82" s="61"/>
      <c r="I82" s="11"/>
      <c r="J82" s="57"/>
      <c r="K82" s="41">
        <f t="shared" si="24"/>
        <v>0</v>
      </c>
      <c r="L82" s="57"/>
      <c r="M82" s="12"/>
      <c r="N82" s="12"/>
      <c r="O82" s="12"/>
      <c r="P82" s="12"/>
      <c r="Q82" s="12"/>
      <c r="R82" s="12"/>
      <c r="S82" s="12"/>
      <c r="T82" s="12"/>
      <c r="U82" s="12"/>
    </row>
    <row r="83" spans="1:21" s="13" customFormat="1" x14ac:dyDescent="0.25">
      <c r="A83" s="58"/>
      <c r="B83" s="9"/>
      <c r="C83" s="10"/>
      <c r="D83" s="10"/>
      <c r="E83" s="10"/>
      <c r="F83" s="54">
        <f t="shared" si="25"/>
        <v>0</v>
      </c>
      <c r="G83" s="10"/>
      <c r="H83" s="60"/>
      <c r="I83" s="11"/>
      <c r="J83" s="56">
        <f t="shared" si="23"/>
        <v>0</v>
      </c>
      <c r="K83" s="19">
        <f t="shared" si="24"/>
        <v>0</v>
      </c>
      <c r="L83" s="56">
        <f>F83*H83*J83</f>
        <v>0</v>
      </c>
      <c r="M83" s="12"/>
      <c r="N83" s="12"/>
      <c r="O83" s="12"/>
      <c r="P83" s="12"/>
      <c r="Q83" s="12"/>
      <c r="R83" s="12"/>
      <c r="S83" s="12"/>
      <c r="T83" s="12"/>
      <c r="U83" s="12"/>
    </row>
    <row r="84" spans="1:21" s="13" customFormat="1" ht="15.75" thickBot="1" x14ac:dyDescent="0.3">
      <c r="A84" s="59"/>
      <c r="B84" s="14"/>
      <c r="C84" s="15"/>
      <c r="D84" s="15"/>
      <c r="E84" s="15"/>
      <c r="F84" s="55"/>
      <c r="G84" s="15"/>
      <c r="H84" s="61"/>
      <c r="I84" s="15"/>
      <c r="J84" s="57"/>
      <c r="K84" s="41">
        <f t="shared" si="24"/>
        <v>0</v>
      </c>
      <c r="L84" s="57"/>
      <c r="M84" s="12"/>
      <c r="N84" s="12"/>
      <c r="O84" s="12"/>
      <c r="P84" s="12"/>
      <c r="Q84" s="12"/>
      <c r="R84" s="12"/>
      <c r="S84" s="12"/>
      <c r="T84" s="12"/>
      <c r="U84" s="12"/>
    </row>
    <row r="85" spans="1:21" s="13" customFormat="1" x14ac:dyDescent="0.25">
      <c r="A85" s="58"/>
      <c r="B85" s="9"/>
      <c r="C85" s="10"/>
      <c r="D85" s="10"/>
      <c r="E85" s="10"/>
      <c r="F85" s="54">
        <f t="shared" si="25"/>
        <v>0</v>
      </c>
      <c r="G85" s="10"/>
      <c r="H85" s="60"/>
      <c r="I85" s="10"/>
      <c r="J85" s="56">
        <f t="shared" si="23"/>
        <v>0</v>
      </c>
      <c r="K85" s="19">
        <f t="shared" si="24"/>
        <v>0</v>
      </c>
      <c r="L85" s="56">
        <f>F85*H85*J85</f>
        <v>0</v>
      </c>
      <c r="M85" s="12"/>
      <c r="N85" s="12"/>
      <c r="O85" s="12"/>
      <c r="P85" s="12"/>
      <c r="Q85" s="12"/>
      <c r="R85" s="12"/>
      <c r="S85" s="12"/>
      <c r="T85" s="12"/>
      <c r="U85" s="12"/>
    </row>
    <row r="86" spans="1:21" s="13" customFormat="1" ht="15.75" thickBot="1" x14ac:dyDescent="0.3">
      <c r="A86" s="59"/>
      <c r="B86" s="14"/>
      <c r="C86" s="15"/>
      <c r="D86" s="15"/>
      <c r="E86" s="15"/>
      <c r="F86" s="55"/>
      <c r="G86" s="15"/>
      <c r="H86" s="61"/>
      <c r="I86" s="15"/>
      <c r="J86" s="57"/>
      <c r="K86" s="41">
        <f t="shared" si="24"/>
        <v>0</v>
      </c>
      <c r="L86" s="57"/>
      <c r="M86" s="12"/>
      <c r="N86" s="12"/>
      <c r="O86" s="12"/>
      <c r="P86" s="12"/>
      <c r="Q86" s="12"/>
      <c r="R86" s="12"/>
      <c r="S86" s="12"/>
      <c r="T86" s="12"/>
      <c r="U86" s="12"/>
    </row>
    <row r="87" spans="1:21" s="13" customFormat="1" x14ac:dyDescent="0.25">
      <c r="A87" s="58"/>
      <c r="B87" s="9"/>
      <c r="C87" s="10"/>
      <c r="D87" s="10"/>
      <c r="E87" s="10"/>
      <c r="F87" s="54">
        <f t="shared" si="25"/>
        <v>0</v>
      </c>
      <c r="G87" s="10"/>
      <c r="H87" s="60"/>
      <c r="I87" s="10"/>
      <c r="J87" s="56">
        <f t="shared" si="23"/>
        <v>0</v>
      </c>
      <c r="K87" s="19">
        <f t="shared" si="24"/>
        <v>0</v>
      </c>
      <c r="L87" s="56">
        <f>F87*H87*J87</f>
        <v>0</v>
      </c>
      <c r="M87" s="12"/>
      <c r="N87" s="12"/>
      <c r="O87" s="12"/>
      <c r="P87" s="12"/>
      <c r="Q87" s="12"/>
      <c r="R87" s="12"/>
      <c r="S87" s="12"/>
      <c r="T87" s="12"/>
      <c r="U87" s="12"/>
    </row>
    <row r="88" spans="1:21" s="13" customFormat="1" ht="15.75" thickBot="1" x14ac:dyDescent="0.3">
      <c r="A88" s="59"/>
      <c r="B88" s="14"/>
      <c r="C88" s="15"/>
      <c r="D88" s="15"/>
      <c r="E88" s="15"/>
      <c r="F88" s="55"/>
      <c r="G88" s="15"/>
      <c r="H88" s="61"/>
      <c r="I88" s="15"/>
      <c r="J88" s="57"/>
      <c r="K88" s="41">
        <f t="shared" si="24"/>
        <v>0</v>
      </c>
      <c r="L88" s="57"/>
      <c r="M88" s="12"/>
      <c r="N88" s="12"/>
      <c r="O88" s="12"/>
      <c r="P88" s="12"/>
      <c r="Q88" s="12"/>
      <c r="R88" s="12"/>
      <c r="S88" s="12"/>
      <c r="T88" s="12"/>
      <c r="U88" s="12"/>
    </row>
    <row r="89" spans="1:21" s="13" customFormat="1" x14ac:dyDescent="0.25">
      <c r="A89" s="58"/>
      <c r="B89" s="9"/>
      <c r="C89" s="10"/>
      <c r="D89" s="10"/>
      <c r="E89" s="10"/>
      <c r="F89" s="54">
        <f t="shared" si="25"/>
        <v>0</v>
      </c>
      <c r="G89" s="10"/>
      <c r="H89" s="60"/>
      <c r="I89" s="10"/>
      <c r="J89" s="56">
        <f t="shared" si="23"/>
        <v>0</v>
      </c>
      <c r="K89" s="19">
        <f t="shared" si="24"/>
        <v>0</v>
      </c>
      <c r="L89" s="56">
        <f>F89*H89*J89</f>
        <v>0</v>
      </c>
      <c r="M89" s="12"/>
      <c r="N89" s="12"/>
      <c r="O89" s="12"/>
      <c r="P89" s="12"/>
      <c r="Q89" s="12"/>
      <c r="R89" s="12"/>
      <c r="S89" s="12"/>
      <c r="T89" s="12"/>
      <c r="U89" s="12"/>
    </row>
    <row r="90" spans="1:21" s="13" customFormat="1" ht="15.75" thickBot="1" x14ac:dyDescent="0.3">
      <c r="A90" s="59"/>
      <c r="B90" s="14"/>
      <c r="C90" s="15"/>
      <c r="D90" s="15"/>
      <c r="E90" s="15"/>
      <c r="F90" s="55"/>
      <c r="G90" s="15"/>
      <c r="H90" s="61"/>
      <c r="I90" s="15"/>
      <c r="J90" s="57"/>
      <c r="K90" s="41">
        <f t="shared" si="24"/>
        <v>0</v>
      </c>
      <c r="L90" s="57"/>
      <c r="M90" s="12"/>
      <c r="N90" s="12"/>
      <c r="O90" s="12"/>
      <c r="P90" s="12"/>
      <c r="Q90" s="12"/>
      <c r="R90" s="12"/>
      <c r="S90" s="12"/>
      <c r="T90" s="12"/>
      <c r="U90" s="12"/>
    </row>
    <row r="91" spans="1:21" s="13" customFormat="1" x14ac:dyDescent="0.25">
      <c r="A91" s="58"/>
      <c r="B91" s="9"/>
      <c r="C91" s="10"/>
      <c r="D91" s="10"/>
      <c r="E91" s="10"/>
      <c r="F91" s="54">
        <f t="shared" si="25"/>
        <v>0</v>
      </c>
      <c r="G91" s="10"/>
      <c r="H91" s="60"/>
      <c r="I91" s="10"/>
      <c r="J91" s="56">
        <f t="shared" si="23"/>
        <v>0</v>
      </c>
      <c r="K91" s="19">
        <f t="shared" si="24"/>
        <v>0</v>
      </c>
      <c r="L91" s="56">
        <f>F91*H91*J91</f>
        <v>0</v>
      </c>
      <c r="M91" s="12"/>
      <c r="N91" s="12"/>
      <c r="O91" s="12"/>
      <c r="P91" s="12"/>
      <c r="Q91" s="12"/>
      <c r="R91" s="12"/>
      <c r="S91" s="12"/>
      <c r="T91" s="12"/>
      <c r="U91" s="12"/>
    </row>
    <row r="92" spans="1:21" s="13" customFormat="1" ht="15.75" thickBot="1" x14ac:dyDescent="0.3">
      <c r="A92" s="59"/>
      <c r="B92" s="14"/>
      <c r="C92" s="15"/>
      <c r="D92" s="15"/>
      <c r="E92" s="15"/>
      <c r="F92" s="55"/>
      <c r="G92" s="15"/>
      <c r="H92" s="61"/>
      <c r="I92" s="15"/>
      <c r="J92" s="57"/>
      <c r="K92" s="41">
        <f t="shared" si="24"/>
        <v>0</v>
      </c>
      <c r="L92" s="57"/>
      <c r="M92" s="12"/>
      <c r="N92" s="12"/>
      <c r="O92" s="12"/>
      <c r="P92" s="12"/>
      <c r="Q92" s="12"/>
      <c r="R92" s="12"/>
      <c r="S92" s="12"/>
      <c r="T92" s="12"/>
      <c r="U92" s="12"/>
    </row>
    <row r="93" spans="1:21" s="13" customFormat="1" x14ac:dyDescent="0.25">
      <c r="A93" s="58"/>
      <c r="B93" s="9"/>
      <c r="C93" s="10"/>
      <c r="D93" s="10"/>
      <c r="E93" s="10"/>
      <c r="F93" s="54">
        <f t="shared" si="25"/>
        <v>0</v>
      </c>
      <c r="G93" s="10"/>
      <c r="H93" s="60"/>
      <c r="I93" s="10"/>
      <c r="J93" s="56">
        <f t="shared" si="23"/>
        <v>0</v>
      </c>
      <c r="K93" s="19">
        <f t="shared" si="24"/>
        <v>0</v>
      </c>
      <c r="L93" s="56">
        <f>F93*H93*J93</f>
        <v>0</v>
      </c>
      <c r="M93" s="12"/>
      <c r="N93" s="12"/>
      <c r="O93" s="12"/>
      <c r="P93" s="12"/>
      <c r="Q93" s="12"/>
      <c r="R93" s="12"/>
      <c r="S93" s="12"/>
      <c r="T93" s="12"/>
      <c r="U93" s="12"/>
    </row>
    <row r="94" spans="1:21" s="13" customFormat="1" ht="15.75" thickBot="1" x14ac:dyDescent="0.3">
      <c r="A94" s="59"/>
      <c r="B94" s="14"/>
      <c r="C94" s="15"/>
      <c r="D94" s="15"/>
      <c r="E94" s="15"/>
      <c r="F94" s="55"/>
      <c r="G94" s="15"/>
      <c r="H94" s="61"/>
      <c r="I94" s="15"/>
      <c r="J94" s="57"/>
      <c r="K94" s="41">
        <f t="shared" si="24"/>
        <v>0</v>
      </c>
      <c r="L94" s="57"/>
      <c r="M94" s="12"/>
      <c r="N94" s="12"/>
      <c r="O94" s="12"/>
      <c r="P94" s="12"/>
      <c r="Q94" s="12"/>
      <c r="R94" s="12"/>
      <c r="S94" s="12"/>
      <c r="T94" s="12"/>
      <c r="U94" s="12"/>
    </row>
    <row r="95" spans="1:21" s="13" customFormat="1" x14ac:dyDescent="0.25">
      <c r="A95" s="58"/>
      <c r="B95" s="9"/>
      <c r="C95" s="10"/>
      <c r="D95" s="10"/>
      <c r="E95" s="10"/>
      <c r="F95" s="54">
        <f t="shared" si="25"/>
        <v>0</v>
      </c>
      <c r="G95" s="10"/>
      <c r="H95" s="60"/>
      <c r="I95" s="10"/>
      <c r="J95" s="56">
        <f t="shared" si="23"/>
        <v>0</v>
      </c>
      <c r="K95" s="19">
        <f t="shared" si="24"/>
        <v>0</v>
      </c>
      <c r="L95" s="56">
        <f>F95*H95*J95</f>
        <v>0</v>
      </c>
      <c r="M95" s="12"/>
      <c r="N95" s="12"/>
      <c r="O95" s="12"/>
      <c r="P95" s="12"/>
      <c r="Q95" s="12"/>
      <c r="R95" s="12"/>
      <c r="S95" s="12"/>
      <c r="T95" s="12"/>
      <c r="U95" s="12"/>
    </row>
    <row r="96" spans="1:21" s="13" customFormat="1" ht="15.75" thickBot="1" x14ac:dyDescent="0.3">
      <c r="A96" s="59"/>
      <c r="B96" s="14"/>
      <c r="C96" s="15"/>
      <c r="D96" s="15"/>
      <c r="E96" s="15"/>
      <c r="F96" s="55"/>
      <c r="G96" s="15"/>
      <c r="H96" s="61"/>
      <c r="I96" s="15"/>
      <c r="J96" s="57"/>
      <c r="K96" s="41">
        <f t="shared" si="24"/>
        <v>0</v>
      </c>
      <c r="L96" s="57"/>
      <c r="M96" s="12"/>
      <c r="N96" s="12"/>
      <c r="O96" s="12"/>
      <c r="P96" s="12"/>
      <c r="Q96" s="12"/>
      <c r="R96" s="12"/>
      <c r="S96" s="12"/>
      <c r="T96" s="12"/>
      <c r="U96" s="12"/>
    </row>
    <row r="97" spans="1:21" s="13" customFormat="1" x14ac:dyDescent="0.25">
      <c r="A97" s="58"/>
      <c r="B97" s="9"/>
      <c r="C97" s="10"/>
      <c r="D97" s="10"/>
      <c r="E97" s="10"/>
      <c r="F97" s="54">
        <f t="shared" si="25"/>
        <v>0</v>
      </c>
      <c r="G97" s="10"/>
      <c r="H97" s="60"/>
      <c r="I97" s="10"/>
      <c r="J97" s="56">
        <f t="shared" si="23"/>
        <v>0</v>
      </c>
      <c r="K97" s="19">
        <f t="shared" si="24"/>
        <v>0</v>
      </c>
      <c r="L97" s="56">
        <f>F97*H97*J97</f>
        <v>0</v>
      </c>
      <c r="M97" s="12"/>
      <c r="N97" s="12"/>
      <c r="O97" s="12"/>
      <c r="P97" s="12"/>
      <c r="Q97" s="12"/>
      <c r="R97" s="12"/>
      <c r="S97" s="12"/>
      <c r="T97" s="12"/>
      <c r="U97" s="12"/>
    </row>
    <row r="98" spans="1:21" s="13" customFormat="1" ht="15.75" thickBot="1" x14ac:dyDescent="0.3">
      <c r="A98" s="59"/>
      <c r="B98" s="14"/>
      <c r="C98" s="15"/>
      <c r="D98" s="15"/>
      <c r="E98" s="15"/>
      <c r="F98" s="55"/>
      <c r="G98" s="15"/>
      <c r="H98" s="61"/>
      <c r="I98" s="15"/>
      <c r="J98" s="57"/>
      <c r="K98" s="41">
        <f t="shared" si="24"/>
        <v>0</v>
      </c>
      <c r="L98" s="57"/>
      <c r="M98" s="12"/>
      <c r="N98" s="12"/>
      <c r="O98" s="12"/>
      <c r="P98" s="12"/>
      <c r="Q98" s="12"/>
      <c r="R98" s="12"/>
      <c r="S98" s="12"/>
      <c r="T98" s="12"/>
      <c r="U98" s="12"/>
    </row>
    <row r="99" spans="1:21" s="13" customFormat="1" x14ac:dyDescent="0.25">
      <c r="A99" s="58"/>
      <c r="B99" s="9"/>
      <c r="C99" s="10"/>
      <c r="D99" s="10"/>
      <c r="E99" s="10"/>
      <c r="F99" s="54">
        <f t="shared" si="25"/>
        <v>0</v>
      </c>
      <c r="G99" s="10"/>
      <c r="H99" s="60"/>
      <c r="I99" s="10"/>
      <c r="J99" s="56">
        <f t="shared" si="23"/>
        <v>0</v>
      </c>
      <c r="K99" s="19">
        <f t="shared" si="24"/>
        <v>0</v>
      </c>
      <c r="L99" s="56">
        <f>F99*H99*J99</f>
        <v>0</v>
      </c>
      <c r="M99" s="12"/>
      <c r="N99" s="12"/>
      <c r="O99" s="12"/>
      <c r="P99" s="12"/>
      <c r="Q99" s="12"/>
      <c r="R99" s="12"/>
      <c r="S99" s="12"/>
      <c r="T99" s="12"/>
      <c r="U99" s="12"/>
    </row>
    <row r="100" spans="1:21" s="13" customFormat="1" ht="15.75" thickBot="1" x14ac:dyDescent="0.3">
      <c r="A100" s="59"/>
      <c r="B100" s="14"/>
      <c r="C100" s="15"/>
      <c r="D100" s="15"/>
      <c r="E100" s="15"/>
      <c r="F100" s="55"/>
      <c r="G100" s="15"/>
      <c r="H100" s="61"/>
      <c r="I100" s="15"/>
      <c r="J100" s="57"/>
      <c r="K100" s="41">
        <f t="shared" si="24"/>
        <v>0</v>
      </c>
      <c r="L100" s="57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s="13" customFormat="1" x14ac:dyDescent="0.25">
      <c r="A101" s="58"/>
      <c r="B101" s="9"/>
      <c r="C101" s="10"/>
      <c r="D101" s="10"/>
      <c r="E101" s="10"/>
      <c r="F101" s="54">
        <f t="shared" si="25"/>
        <v>0</v>
      </c>
      <c r="G101" s="10"/>
      <c r="H101" s="60"/>
      <c r="I101" s="10"/>
      <c r="J101" s="56">
        <f t="shared" si="23"/>
        <v>0</v>
      </c>
      <c r="K101" s="19">
        <f t="shared" si="24"/>
        <v>0</v>
      </c>
      <c r="L101" s="56">
        <f>F101*H101*J101</f>
        <v>0</v>
      </c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s="13" customFormat="1" ht="15.75" thickBot="1" x14ac:dyDescent="0.3">
      <c r="A102" s="59"/>
      <c r="B102" s="14"/>
      <c r="C102" s="15"/>
      <c r="D102" s="15"/>
      <c r="E102" s="15"/>
      <c r="F102" s="55"/>
      <c r="G102" s="15"/>
      <c r="H102" s="61"/>
      <c r="I102" s="15"/>
      <c r="J102" s="57"/>
      <c r="K102" s="41">
        <f t="shared" si="24"/>
        <v>0</v>
      </c>
      <c r="L102" s="57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s="13" customFormat="1" x14ac:dyDescent="0.25">
      <c r="A103" s="58"/>
      <c r="B103" s="9"/>
      <c r="C103" s="10"/>
      <c r="D103" s="10"/>
      <c r="E103" s="10"/>
      <c r="F103" s="54">
        <f t="shared" si="25"/>
        <v>0</v>
      </c>
      <c r="G103" s="10"/>
      <c r="H103" s="60"/>
      <c r="I103" s="10"/>
      <c r="J103" s="56">
        <f t="shared" ref="J103:J113" si="26">IF(I103+I104=2,1,0)</f>
        <v>0</v>
      </c>
      <c r="K103" s="19">
        <f t="shared" si="24"/>
        <v>0</v>
      </c>
      <c r="L103" s="56">
        <f>F103*H103*J103</f>
        <v>0</v>
      </c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s="13" customFormat="1" ht="15.75" thickBot="1" x14ac:dyDescent="0.3">
      <c r="A104" s="59"/>
      <c r="B104" s="14"/>
      <c r="C104" s="15"/>
      <c r="D104" s="15"/>
      <c r="E104" s="15"/>
      <c r="F104" s="55"/>
      <c r="G104" s="15"/>
      <c r="H104" s="61"/>
      <c r="I104" s="15"/>
      <c r="J104" s="57"/>
      <c r="K104" s="41">
        <f t="shared" si="24"/>
        <v>0</v>
      </c>
      <c r="L104" s="57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s="13" customFormat="1" x14ac:dyDescent="0.25">
      <c r="A105" s="58"/>
      <c r="B105" s="9"/>
      <c r="C105" s="10"/>
      <c r="D105" s="10"/>
      <c r="E105" s="10"/>
      <c r="F105" s="54">
        <f t="shared" si="25"/>
        <v>0</v>
      </c>
      <c r="G105" s="10"/>
      <c r="H105" s="60"/>
      <c r="I105" s="10"/>
      <c r="J105" s="56">
        <f t="shared" si="26"/>
        <v>0</v>
      </c>
      <c r="K105" s="19">
        <f t="shared" si="24"/>
        <v>0</v>
      </c>
      <c r="L105" s="56">
        <f>F105*H105*J105</f>
        <v>0</v>
      </c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s="13" customFormat="1" ht="15.75" thickBot="1" x14ac:dyDescent="0.3">
      <c r="A106" s="59"/>
      <c r="B106" s="14"/>
      <c r="C106" s="15"/>
      <c r="D106" s="15"/>
      <c r="E106" s="15"/>
      <c r="F106" s="55"/>
      <c r="G106" s="15"/>
      <c r="H106" s="61"/>
      <c r="I106" s="15"/>
      <c r="J106" s="57"/>
      <c r="K106" s="41">
        <f t="shared" si="24"/>
        <v>0</v>
      </c>
      <c r="L106" s="57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s="13" customFormat="1" x14ac:dyDescent="0.25">
      <c r="A107" s="58"/>
      <c r="B107" s="9"/>
      <c r="C107" s="10"/>
      <c r="D107" s="10"/>
      <c r="E107" s="10"/>
      <c r="F107" s="54">
        <f t="shared" si="25"/>
        <v>0</v>
      </c>
      <c r="G107" s="10"/>
      <c r="H107" s="60"/>
      <c r="I107" s="10"/>
      <c r="J107" s="56">
        <f t="shared" si="26"/>
        <v>0</v>
      </c>
      <c r="K107" s="19">
        <f t="shared" si="24"/>
        <v>0</v>
      </c>
      <c r="L107" s="56">
        <f>F107*H107*J107</f>
        <v>0</v>
      </c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s="13" customFormat="1" ht="15.75" thickBot="1" x14ac:dyDescent="0.3">
      <c r="A108" s="59"/>
      <c r="B108" s="14"/>
      <c r="C108" s="15"/>
      <c r="D108" s="15"/>
      <c r="E108" s="15"/>
      <c r="F108" s="55"/>
      <c r="G108" s="15"/>
      <c r="H108" s="61"/>
      <c r="I108" s="15"/>
      <c r="J108" s="57"/>
      <c r="K108" s="41">
        <f t="shared" si="24"/>
        <v>0</v>
      </c>
      <c r="L108" s="57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s="13" customFormat="1" x14ac:dyDescent="0.25">
      <c r="A109" s="58"/>
      <c r="B109" s="9"/>
      <c r="C109" s="10"/>
      <c r="D109" s="10"/>
      <c r="E109" s="10"/>
      <c r="F109" s="54">
        <f t="shared" si="25"/>
        <v>0</v>
      </c>
      <c r="G109" s="10"/>
      <c r="H109" s="60"/>
      <c r="I109" s="10"/>
      <c r="J109" s="56">
        <f t="shared" si="26"/>
        <v>0</v>
      </c>
      <c r="K109" s="19">
        <f t="shared" si="24"/>
        <v>0</v>
      </c>
      <c r="L109" s="56">
        <f>F109*H109*J109</f>
        <v>0</v>
      </c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s="13" customFormat="1" ht="15.75" thickBot="1" x14ac:dyDescent="0.3">
      <c r="A110" s="59"/>
      <c r="B110" s="14"/>
      <c r="C110" s="15"/>
      <c r="D110" s="15"/>
      <c r="E110" s="15"/>
      <c r="F110" s="55"/>
      <c r="G110" s="15"/>
      <c r="H110" s="61"/>
      <c r="I110" s="15"/>
      <c r="J110" s="57"/>
      <c r="K110" s="41">
        <f t="shared" si="24"/>
        <v>0</v>
      </c>
      <c r="L110" s="57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s="13" customFormat="1" x14ac:dyDescent="0.25">
      <c r="A111" s="58"/>
      <c r="B111" s="9"/>
      <c r="C111" s="10"/>
      <c r="D111" s="10"/>
      <c r="E111" s="10"/>
      <c r="F111" s="54">
        <f t="shared" si="25"/>
        <v>0</v>
      </c>
      <c r="G111" s="10"/>
      <c r="H111" s="60"/>
      <c r="I111" s="10"/>
      <c r="J111" s="56">
        <f t="shared" si="26"/>
        <v>0</v>
      </c>
      <c r="K111" s="19">
        <f t="shared" si="24"/>
        <v>0</v>
      </c>
      <c r="L111" s="56">
        <f>F111*H111*J111</f>
        <v>0</v>
      </c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s="13" customFormat="1" ht="15.75" thickBot="1" x14ac:dyDescent="0.3">
      <c r="A112" s="59"/>
      <c r="B112" s="14"/>
      <c r="C112" s="15"/>
      <c r="D112" s="15"/>
      <c r="E112" s="15"/>
      <c r="F112" s="55"/>
      <c r="G112" s="15"/>
      <c r="H112" s="61"/>
      <c r="I112" s="15"/>
      <c r="J112" s="57"/>
      <c r="K112" s="41">
        <f t="shared" si="24"/>
        <v>0</v>
      </c>
      <c r="L112" s="57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s="13" customFormat="1" x14ac:dyDescent="0.25">
      <c r="A113" s="58"/>
      <c r="B113" s="9"/>
      <c r="C113" s="10"/>
      <c r="D113" s="10"/>
      <c r="E113" s="10"/>
      <c r="F113" s="54">
        <f t="shared" si="25"/>
        <v>0</v>
      </c>
      <c r="G113" s="10"/>
      <c r="H113" s="60"/>
      <c r="I113" s="10"/>
      <c r="J113" s="56">
        <f t="shared" si="26"/>
        <v>0</v>
      </c>
      <c r="K113" s="19">
        <f t="shared" si="24"/>
        <v>0</v>
      </c>
      <c r="L113" s="56">
        <f>F113*H113*J113</f>
        <v>0</v>
      </c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s="13" customFormat="1" ht="15.75" thickBot="1" x14ac:dyDescent="0.3">
      <c r="A114" s="59"/>
      <c r="B114" s="14"/>
      <c r="C114" s="15"/>
      <c r="D114" s="15"/>
      <c r="E114" s="15"/>
      <c r="F114" s="55"/>
      <c r="G114" s="15"/>
      <c r="H114" s="61"/>
      <c r="I114" s="15"/>
      <c r="J114" s="57"/>
      <c r="K114" s="41">
        <f t="shared" si="24"/>
        <v>0</v>
      </c>
      <c r="L114" s="57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s="13" customFormat="1" x14ac:dyDescent="0.25">
      <c r="A115" s="58"/>
      <c r="B115" s="9"/>
      <c r="C115" s="10"/>
      <c r="D115" s="10"/>
      <c r="E115" s="10"/>
      <c r="F115" s="54">
        <f t="shared" si="25"/>
        <v>0</v>
      </c>
      <c r="G115" s="10"/>
      <c r="H115" s="60"/>
      <c r="I115" s="10"/>
      <c r="J115" s="56"/>
      <c r="K115" s="19">
        <f t="shared" si="24"/>
        <v>0</v>
      </c>
      <c r="L115" s="56">
        <f>F115*H115*J115</f>
        <v>0</v>
      </c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s="13" customFormat="1" ht="15.75" thickBot="1" x14ac:dyDescent="0.3">
      <c r="A116" s="59"/>
      <c r="B116" s="14"/>
      <c r="C116" s="15"/>
      <c r="D116" s="15"/>
      <c r="E116" s="15"/>
      <c r="F116" s="55"/>
      <c r="G116" s="15"/>
      <c r="H116" s="61"/>
      <c r="I116" s="15"/>
      <c r="J116" s="57"/>
      <c r="K116" s="41">
        <f t="shared" si="24"/>
        <v>0</v>
      </c>
      <c r="L116" s="57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s="13" customFormat="1" x14ac:dyDescent="0.25">
      <c r="A117" s="58"/>
      <c r="B117" s="9"/>
      <c r="C117" s="10"/>
      <c r="D117" s="10"/>
      <c r="E117" s="10"/>
      <c r="F117" s="54">
        <f t="shared" si="25"/>
        <v>0</v>
      </c>
      <c r="G117" s="10"/>
      <c r="H117" s="60"/>
      <c r="I117" s="10"/>
      <c r="J117" s="56"/>
      <c r="K117" s="19">
        <f t="shared" si="24"/>
        <v>0</v>
      </c>
      <c r="L117" s="56">
        <f>F117*H117*J117</f>
        <v>0</v>
      </c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s="13" customFormat="1" ht="15.75" thickBot="1" x14ac:dyDescent="0.3">
      <c r="A118" s="59"/>
      <c r="B118" s="14"/>
      <c r="C118" s="15"/>
      <c r="D118" s="15"/>
      <c r="E118" s="15"/>
      <c r="F118" s="55"/>
      <c r="G118" s="15"/>
      <c r="H118" s="61"/>
      <c r="I118" s="15"/>
      <c r="J118" s="57"/>
      <c r="K118" s="41">
        <f t="shared" si="24"/>
        <v>0</v>
      </c>
      <c r="L118" s="57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s="13" customFormat="1" x14ac:dyDescent="0.25">
      <c r="A119" s="58"/>
      <c r="B119" s="9"/>
      <c r="C119" s="10"/>
      <c r="D119" s="10"/>
      <c r="E119" s="10"/>
      <c r="F119" s="54">
        <f t="shared" si="25"/>
        <v>0</v>
      </c>
      <c r="G119" s="10"/>
      <c r="H119" s="60"/>
      <c r="I119" s="10"/>
      <c r="J119" s="56"/>
      <c r="K119" s="19">
        <f t="shared" si="24"/>
        <v>0</v>
      </c>
      <c r="L119" s="56">
        <f>F119*H119*J119</f>
        <v>0</v>
      </c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s="13" customFormat="1" ht="15.75" thickBot="1" x14ac:dyDescent="0.3">
      <c r="A120" s="59"/>
      <c r="B120" s="14"/>
      <c r="C120" s="15"/>
      <c r="D120" s="15"/>
      <c r="E120" s="15"/>
      <c r="F120" s="55"/>
      <c r="G120" s="15"/>
      <c r="H120" s="61"/>
      <c r="I120" s="15"/>
      <c r="J120" s="57"/>
      <c r="K120" s="41">
        <f t="shared" si="24"/>
        <v>0</v>
      </c>
      <c r="L120" s="57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s="13" customFormat="1" x14ac:dyDescent="0.25">
      <c r="A121" s="50"/>
      <c r="B121" s="9"/>
      <c r="C121" s="10"/>
      <c r="D121" s="10"/>
      <c r="E121" s="10"/>
      <c r="F121" s="54">
        <f t="shared" si="25"/>
        <v>0</v>
      </c>
      <c r="G121" s="10"/>
      <c r="H121" s="48"/>
      <c r="I121" s="10"/>
      <c r="J121" s="56"/>
      <c r="K121" s="19">
        <f t="shared" si="24"/>
        <v>0</v>
      </c>
      <c r="L121" s="56">
        <f>F121*H121*J121</f>
        <v>0</v>
      </c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15.75" thickBot="1" x14ac:dyDescent="0.3">
      <c r="A122" s="47"/>
      <c r="B122" s="5"/>
      <c r="C122" s="6"/>
      <c r="D122" s="6"/>
      <c r="E122" s="6"/>
      <c r="F122" s="55"/>
      <c r="G122" s="6"/>
      <c r="H122" s="49"/>
      <c r="I122" s="6"/>
      <c r="J122" s="57"/>
      <c r="K122" s="41">
        <f t="shared" si="24"/>
        <v>0</v>
      </c>
      <c r="L122" s="57"/>
    </row>
    <row r="123" spans="1:21" x14ac:dyDescent="0.25">
      <c r="A123" s="50"/>
      <c r="B123" s="2"/>
      <c r="C123" s="3"/>
      <c r="D123" s="3"/>
      <c r="E123" s="3"/>
      <c r="F123" s="54">
        <f t="shared" si="25"/>
        <v>0</v>
      </c>
      <c r="G123" s="3"/>
      <c r="H123" s="48"/>
      <c r="I123" s="3"/>
      <c r="J123" s="56"/>
      <c r="K123" s="19">
        <f t="shared" si="24"/>
        <v>0</v>
      </c>
      <c r="L123" s="56">
        <f>F123*H123*J123</f>
        <v>0</v>
      </c>
    </row>
    <row r="124" spans="1:21" ht="15.75" thickBot="1" x14ac:dyDescent="0.3">
      <c r="A124" s="47"/>
      <c r="B124" s="5"/>
      <c r="C124" s="6"/>
      <c r="D124" s="6"/>
      <c r="E124" s="6"/>
      <c r="F124" s="55"/>
      <c r="G124" s="6"/>
      <c r="H124" s="49"/>
      <c r="I124" s="6"/>
      <c r="J124" s="57"/>
      <c r="K124" s="41">
        <f t="shared" si="24"/>
        <v>0</v>
      </c>
      <c r="L124" s="57"/>
    </row>
    <row r="125" spans="1:21" x14ac:dyDescent="0.25">
      <c r="A125" s="50"/>
      <c r="B125" s="2"/>
      <c r="C125" s="3"/>
      <c r="D125" s="3"/>
      <c r="E125" s="3"/>
      <c r="F125" s="54">
        <f t="shared" si="25"/>
        <v>0</v>
      </c>
      <c r="G125" s="3"/>
      <c r="H125" s="48"/>
      <c r="I125" s="3"/>
      <c r="J125" s="56"/>
      <c r="K125" s="19">
        <f t="shared" si="24"/>
        <v>0</v>
      </c>
      <c r="L125" s="56">
        <f>F125*H125*J125</f>
        <v>0</v>
      </c>
    </row>
    <row r="126" spans="1:21" ht="15.75" thickBot="1" x14ac:dyDescent="0.3">
      <c r="A126" s="47"/>
      <c r="B126" s="5"/>
      <c r="C126" s="6"/>
      <c r="D126" s="6"/>
      <c r="E126" s="6"/>
      <c r="F126" s="55"/>
      <c r="G126" s="6"/>
      <c r="H126" s="49"/>
      <c r="I126" s="6"/>
      <c r="J126" s="57"/>
      <c r="K126" s="41">
        <f t="shared" si="24"/>
        <v>0</v>
      </c>
      <c r="L126" s="57"/>
    </row>
    <row r="127" spans="1:21" x14ac:dyDescent="0.25">
      <c r="A127" s="50"/>
      <c r="B127" s="2"/>
      <c r="C127" s="3"/>
      <c r="D127" s="3"/>
      <c r="E127" s="3"/>
      <c r="F127" s="54">
        <f t="shared" si="25"/>
        <v>0</v>
      </c>
      <c r="G127" s="3"/>
      <c r="H127" s="48"/>
      <c r="I127" s="3"/>
      <c r="J127" s="56"/>
      <c r="K127" s="19">
        <f t="shared" si="24"/>
        <v>0</v>
      </c>
      <c r="L127" s="56">
        <f>F127*H127*J127</f>
        <v>0</v>
      </c>
    </row>
    <row r="128" spans="1:21" ht="15.75" thickBot="1" x14ac:dyDescent="0.3">
      <c r="A128" s="47"/>
      <c r="B128" s="5"/>
      <c r="C128" s="6"/>
      <c r="D128" s="6"/>
      <c r="E128" s="6"/>
      <c r="F128" s="55"/>
      <c r="G128" s="6"/>
      <c r="H128" s="49"/>
      <c r="I128" s="6"/>
      <c r="J128" s="57"/>
      <c r="K128" s="41">
        <f t="shared" si="24"/>
        <v>0</v>
      </c>
      <c r="L128" s="57"/>
    </row>
    <row r="129" spans="1:12" x14ac:dyDescent="0.25">
      <c r="A129" s="50"/>
      <c r="B129" s="2"/>
      <c r="C129" s="3"/>
      <c r="D129" s="3"/>
      <c r="E129" s="3"/>
      <c r="F129" s="54">
        <f t="shared" si="25"/>
        <v>0</v>
      </c>
      <c r="G129" s="3"/>
      <c r="H129" s="48"/>
      <c r="I129" s="3"/>
      <c r="J129" s="56"/>
      <c r="K129" s="19">
        <f t="shared" si="24"/>
        <v>0</v>
      </c>
      <c r="L129" s="56">
        <f>F129*H129*J129</f>
        <v>0</v>
      </c>
    </row>
    <row r="130" spans="1:12" ht="15.75" thickBot="1" x14ac:dyDescent="0.3">
      <c r="A130" s="47"/>
      <c r="B130" s="5"/>
      <c r="C130" s="6"/>
      <c r="D130" s="6"/>
      <c r="E130" s="6"/>
      <c r="F130" s="55"/>
      <c r="G130" s="6"/>
      <c r="H130" s="49"/>
      <c r="I130" s="6"/>
      <c r="J130" s="57"/>
      <c r="K130" s="41">
        <f t="shared" si="24"/>
        <v>0</v>
      </c>
      <c r="L130" s="57"/>
    </row>
    <row r="131" spans="1:12" s="4" customFormat="1" x14ac:dyDescent="0.25">
      <c r="A131" s="50"/>
      <c r="B131" s="2"/>
      <c r="C131" s="3"/>
      <c r="D131" s="3"/>
      <c r="E131" s="3"/>
      <c r="F131" s="54">
        <f t="shared" si="25"/>
        <v>0</v>
      </c>
      <c r="G131" s="3"/>
      <c r="H131" s="48"/>
      <c r="I131" s="3"/>
      <c r="J131" s="56"/>
      <c r="K131" s="19">
        <f t="shared" si="24"/>
        <v>0</v>
      </c>
      <c r="L131" s="56">
        <f>F131*H131*J131</f>
        <v>0</v>
      </c>
    </row>
    <row r="132" spans="1:12" s="4" customFormat="1" ht="15.75" thickBot="1" x14ac:dyDescent="0.3">
      <c r="A132" s="47"/>
      <c r="B132" s="5"/>
      <c r="C132" s="6"/>
      <c r="D132" s="6"/>
      <c r="E132" s="6"/>
      <c r="F132" s="55"/>
      <c r="G132" s="6"/>
      <c r="H132" s="49"/>
      <c r="I132" s="6"/>
      <c r="J132" s="57"/>
      <c r="K132" s="41">
        <f t="shared" si="24"/>
        <v>0</v>
      </c>
      <c r="L132" s="57"/>
    </row>
    <row r="133" spans="1:12" s="4" customFormat="1" x14ac:dyDescent="0.25">
      <c r="A133" s="50"/>
      <c r="B133" s="2"/>
      <c r="C133" s="3"/>
      <c r="D133" s="3"/>
      <c r="E133" s="3"/>
      <c r="F133" s="54">
        <f t="shared" si="25"/>
        <v>0</v>
      </c>
      <c r="G133" s="3"/>
      <c r="H133" s="48"/>
      <c r="I133" s="3"/>
      <c r="J133" s="56"/>
      <c r="K133" s="19">
        <f t="shared" si="24"/>
        <v>0</v>
      </c>
      <c r="L133" s="56">
        <f>F133*H133*J133</f>
        <v>0</v>
      </c>
    </row>
    <row r="134" spans="1:12" s="4" customFormat="1" ht="15.75" thickBot="1" x14ac:dyDescent="0.3">
      <c r="A134" s="47"/>
      <c r="B134" s="5"/>
      <c r="C134" s="6"/>
      <c r="D134" s="6"/>
      <c r="E134" s="6"/>
      <c r="F134" s="55"/>
      <c r="G134" s="6"/>
      <c r="H134" s="49"/>
      <c r="I134" s="6"/>
      <c r="J134" s="57"/>
      <c r="K134" s="41">
        <f t="shared" ref="K134:K197" si="27">E134*G134*I134</f>
        <v>0</v>
      </c>
      <c r="L134" s="57"/>
    </row>
    <row r="135" spans="1:12" s="4" customFormat="1" x14ac:dyDescent="0.25">
      <c r="A135" s="50"/>
      <c r="B135" s="2"/>
      <c r="C135" s="3"/>
      <c r="D135" s="3"/>
      <c r="E135" s="3"/>
      <c r="F135" s="54">
        <f t="shared" si="25"/>
        <v>0</v>
      </c>
      <c r="G135" s="3"/>
      <c r="H135" s="48"/>
      <c r="I135" s="3"/>
      <c r="J135" s="56"/>
      <c r="K135" s="19">
        <f t="shared" si="27"/>
        <v>0</v>
      </c>
      <c r="L135" s="56">
        <f>F135*H135*J135</f>
        <v>0</v>
      </c>
    </row>
    <row r="136" spans="1:12" s="4" customFormat="1" ht="15.75" thickBot="1" x14ac:dyDescent="0.3">
      <c r="A136" s="47"/>
      <c r="B136" s="5"/>
      <c r="C136" s="6"/>
      <c r="D136" s="6"/>
      <c r="E136" s="6"/>
      <c r="F136" s="55"/>
      <c r="G136" s="6"/>
      <c r="H136" s="49"/>
      <c r="I136" s="6"/>
      <c r="J136" s="57"/>
      <c r="K136" s="41">
        <f t="shared" si="27"/>
        <v>0</v>
      </c>
      <c r="L136" s="57"/>
    </row>
    <row r="137" spans="1:12" s="4" customFormat="1" x14ac:dyDescent="0.25">
      <c r="A137" s="50"/>
      <c r="B137" s="2"/>
      <c r="C137" s="3"/>
      <c r="D137" s="3"/>
      <c r="E137" s="3"/>
      <c r="F137" s="54">
        <f t="shared" si="25"/>
        <v>0</v>
      </c>
      <c r="G137" s="3"/>
      <c r="H137" s="48"/>
      <c r="I137" s="3"/>
      <c r="J137" s="56"/>
      <c r="K137" s="19">
        <f t="shared" si="27"/>
        <v>0</v>
      </c>
      <c r="L137" s="56">
        <f>F137*H137*J137</f>
        <v>0</v>
      </c>
    </row>
    <row r="138" spans="1:12" s="4" customFormat="1" ht="15.75" thickBot="1" x14ac:dyDescent="0.3">
      <c r="A138" s="47"/>
      <c r="B138" s="5"/>
      <c r="C138" s="6"/>
      <c r="D138" s="6"/>
      <c r="E138" s="6"/>
      <c r="F138" s="55"/>
      <c r="G138" s="6"/>
      <c r="H138" s="49"/>
      <c r="I138" s="6"/>
      <c r="J138" s="57"/>
      <c r="K138" s="41">
        <f t="shared" si="27"/>
        <v>0</v>
      </c>
      <c r="L138" s="57"/>
    </row>
    <row r="139" spans="1:12" s="4" customFormat="1" x14ac:dyDescent="0.25">
      <c r="A139" s="50"/>
      <c r="B139" s="2"/>
      <c r="C139" s="3"/>
      <c r="D139" s="3"/>
      <c r="E139" s="3"/>
      <c r="F139" s="54">
        <f t="shared" si="25"/>
        <v>0</v>
      </c>
      <c r="G139" s="3"/>
      <c r="H139" s="48"/>
      <c r="I139" s="3"/>
      <c r="J139" s="56"/>
      <c r="K139" s="19">
        <f t="shared" si="27"/>
        <v>0</v>
      </c>
      <c r="L139" s="56">
        <f>F139*H139*J139</f>
        <v>0</v>
      </c>
    </row>
    <row r="140" spans="1:12" s="4" customFormat="1" ht="15.75" thickBot="1" x14ac:dyDescent="0.3">
      <c r="A140" s="47"/>
      <c r="B140" s="5"/>
      <c r="C140" s="6"/>
      <c r="D140" s="6"/>
      <c r="E140" s="6"/>
      <c r="F140" s="55"/>
      <c r="G140" s="6"/>
      <c r="H140" s="49"/>
      <c r="I140" s="6"/>
      <c r="J140" s="57"/>
      <c r="K140" s="41">
        <f t="shared" si="27"/>
        <v>0</v>
      </c>
      <c r="L140" s="57"/>
    </row>
    <row r="141" spans="1:12" s="4" customFormat="1" x14ac:dyDescent="0.25">
      <c r="A141" s="50"/>
      <c r="B141" s="2"/>
      <c r="C141" s="3"/>
      <c r="D141" s="3"/>
      <c r="E141" s="3"/>
      <c r="F141" s="54">
        <f t="shared" si="25"/>
        <v>0</v>
      </c>
      <c r="G141" s="3"/>
      <c r="H141" s="48"/>
      <c r="I141" s="3"/>
      <c r="J141" s="56"/>
      <c r="K141" s="19">
        <f t="shared" si="27"/>
        <v>0</v>
      </c>
      <c r="L141" s="56">
        <f>F141*H141*J141</f>
        <v>0</v>
      </c>
    </row>
    <row r="142" spans="1:12" s="4" customFormat="1" ht="15.75" thickBot="1" x14ac:dyDescent="0.3">
      <c r="A142" s="47"/>
      <c r="B142" s="5"/>
      <c r="C142" s="6"/>
      <c r="D142" s="6"/>
      <c r="E142" s="6"/>
      <c r="F142" s="55"/>
      <c r="G142" s="6"/>
      <c r="H142" s="49"/>
      <c r="I142" s="6"/>
      <c r="J142" s="57"/>
      <c r="K142" s="41">
        <f t="shared" si="27"/>
        <v>0</v>
      </c>
      <c r="L142" s="57"/>
    </row>
    <row r="143" spans="1:12" s="4" customFormat="1" x14ac:dyDescent="0.25">
      <c r="A143" s="50"/>
      <c r="B143" s="2"/>
      <c r="C143" s="3"/>
      <c r="D143" s="3"/>
      <c r="E143" s="3"/>
      <c r="F143" s="54">
        <f t="shared" si="25"/>
        <v>0</v>
      </c>
      <c r="G143" s="3"/>
      <c r="H143" s="48"/>
      <c r="I143" s="3"/>
      <c r="J143" s="56"/>
      <c r="K143" s="19">
        <f t="shared" si="27"/>
        <v>0</v>
      </c>
      <c r="L143" s="56">
        <f>F143*H143*J143</f>
        <v>0</v>
      </c>
    </row>
    <row r="144" spans="1:12" s="4" customFormat="1" ht="15.75" thickBot="1" x14ac:dyDescent="0.3">
      <c r="A144" s="47"/>
      <c r="B144" s="5"/>
      <c r="C144" s="6"/>
      <c r="D144" s="6"/>
      <c r="E144" s="6"/>
      <c r="F144" s="55"/>
      <c r="G144" s="6"/>
      <c r="H144" s="49"/>
      <c r="I144" s="6"/>
      <c r="J144" s="57"/>
      <c r="K144" s="41">
        <f t="shared" si="27"/>
        <v>0</v>
      </c>
      <c r="L144" s="57"/>
    </row>
    <row r="145" spans="1:12" s="4" customFormat="1" x14ac:dyDescent="0.25">
      <c r="A145" s="50"/>
      <c r="B145" s="2"/>
      <c r="C145" s="3"/>
      <c r="D145" s="3"/>
      <c r="E145" s="3"/>
      <c r="F145" s="54">
        <f t="shared" ref="F145:F208" si="28">E145*E146</f>
        <v>0</v>
      </c>
      <c r="G145" s="3"/>
      <c r="H145" s="48"/>
      <c r="I145" s="3"/>
      <c r="J145" s="56"/>
      <c r="K145" s="19">
        <f t="shared" si="27"/>
        <v>0</v>
      </c>
      <c r="L145" s="56">
        <f>F145*H145*J145</f>
        <v>0</v>
      </c>
    </row>
    <row r="146" spans="1:12" s="4" customFormat="1" ht="15.75" thickBot="1" x14ac:dyDescent="0.3">
      <c r="A146" s="47"/>
      <c r="B146" s="5"/>
      <c r="C146" s="6"/>
      <c r="D146" s="6"/>
      <c r="E146" s="6"/>
      <c r="F146" s="55"/>
      <c r="G146" s="6"/>
      <c r="H146" s="49"/>
      <c r="I146" s="6"/>
      <c r="J146" s="57"/>
      <c r="K146" s="41">
        <f t="shared" si="27"/>
        <v>0</v>
      </c>
      <c r="L146" s="57"/>
    </row>
    <row r="147" spans="1:12" s="4" customFormat="1" x14ac:dyDescent="0.25">
      <c r="A147" s="50"/>
      <c r="B147" s="2"/>
      <c r="C147" s="3"/>
      <c r="D147" s="3"/>
      <c r="E147" s="3"/>
      <c r="F147" s="54">
        <f t="shared" si="28"/>
        <v>0</v>
      </c>
      <c r="G147" s="3"/>
      <c r="H147" s="48"/>
      <c r="I147" s="3"/>
      <c r="J147" s="56"/>
      <c r="K147" s="19">
        <f t="shared" si="27"/>
        <v>0</v>
      </c>
      <c r="L147" s="56">
        <f>F147*H147*J147</f>
        <v>0</v>
      </c>
    </row>
    <row r="148" spans="1:12" s="4" customFormat="1" ht="15.75" thickBot="1" x14ac:dyDescent="0.3">
      <c r="A148" s="47"/>
      <c r="B148" s="5"/>
      <c r="C148" s="6"/>
      <c r="D148" s="6"/>
      <c r="E148" s="6"/>
      <c r="F148" s="55"/>
      <c r="G148" s="6"/>
      <c r="H148" s="49"/>
      <c r="I148" s="6"/>
      <c r="J148" s="57"/>
      <c r="K148" s="41">
        <f t="shared" si="27"/>
        <v>0</v>
      </c>
      <c r="L148" s="57"/>
    </row>
    <row r="149" spans="1:12" s="4" customFormat="1" x14ac:dyDescent="0.25">
      <c r="A149" s="50"/>
      <c r="B149" s="2"/>
      <c r="C149" s="3"/>
      <c r="D149" s="3"/>
      <c r="E149" s="3"/>
      <c r="F149" s="54">
        <f t="shared" si="28"/>
        <v>0</v>
      </c>
      <c r="G149" s="3"/>
      <c r="H149" s="48"/>
      <c r="I149" s="3"/>
      <c r="J149" s="56"/>
      <c r="K149" s="19">
        <f t="shared" si="27"/>
        <v>0</v>
      </c>
      <c r="L149" s="56">
        <f>F149*H149*J149</f>
        <v>0</v>
      </c>
    </row>
    <row r="150" spans="1:12" s="4" customFormat="1" ht="15.75" thickBot="1" x14ac:dyDescent="0.3">
      <c r="A150" s="47"/>
      <c r="B150" s="5"/>
      <c r="C150" s="6"/>
      <c r="D150" s="6"/>
      <c r="E150" s="6"/>
      <c r="F150" s="55"/>
      <c r="G150" s="6"/>
      <c r="H150" s="49"/>
      <c r="I150" s="6"/>
      <c r="J150" s="57"/>
      <c r="K150" s="41">
        <f t="shared" si="27"/>
        <v>0</v>
      </c>
      <c r="L150" s="57"/>
    </row>
    <row r="151" spans="1:12" s="4" customFormat="1" x14ac:dyDescent="0.25">
      <c r="A151" s="50"/>
      <c r="B151" s="2"/>
      <c r="C151" s="3"/>
      <c r="D151" s="3"/>
      <c r="E151" s="3"/>
      <c r="F151" s="54">
        <f t="shared" si="28"/>
        <v>0</v>
      </c>
      <c r="G151" s="3"/>
      <c r="H151" s="48"/>
      <c r="I151" s="3"/>
      <c r="J151" s="56"/>
      <c r="K151" s="19">
        <f t="shared" si="27"/>
        <v>0</v>
      </c>
      <c r="L151" s="56">
        <f>F151*H151*J151</f>
        <v>0</v>
      </c>
    </row>
    <row r="152" spans="1:12" s="4" customFormat="1" ht="15.75" thickBot="1" x14ac:dyDescent="0.3">
      <c r="A152" s="47"/>
      <c r="B152" s="5"/>
      <c r="C152" s="6"/>
      <c r="D152" s="6"/>
      <c r="E152" s="6"/>
      <c r="F152" s="55"/>
      <c r="G152" s="6"/>
      <c r="H152" s="49"/>
      <c r="I152" s="6"/>
      <c r="J152" s="57"/>
      <c r="K152" s="41">
        <f t="shared" si="27"/>
        <v>0</v>
      </c>
      <c r="L152" s="57"/>
    </row>
    <row r="153" spans="1:12" s="4" customFormat="1" x14ac:dyDescent="0.25">
      <c r="A153" s="50"/>
      <c r="B153" s="2"/>
      <c r="C153" s="3"/>
      <c r="D153" s="3"/>
      <c r="E153" s="3"/>
      <c r="F153" s="54">
        <f t="shared" si="28"/>
        <v>0</v>
      </c>
      <c r="G153" s="3"/>
      <c r="H153" s="48"/>
      <c r="I153" s="3"/>
      <c r="J153" s="56"/>
      <c r="K153" s="19">
        <f t="shared" si="27"/>
        <v>0</v>
      </c>
      <c r="L153" s="56">
        <f>F153*H153*J153</f>
        <v>0</v>
      </c>
    </row>
    <row r="154" spans="1:12" s="4" customFormat="1" ht="15.75" thickBot="1" x14ac:dyDescent="0.3">
      <c r="A154" s="47"/>
      <c r="B154" s="5"/>
      <c r="C154" s="6"/>
      <c r="D154" s="6"/>
      <c r="E154" s="6"/>
      <c r="F154" s="55"/>
      <c r="G154" s="6"/>
      <c r="H154" s="49"/>
      <c r="I154" s="6"/>
      <c r="J154" s="57"/>
      <c r="K154" s="41">
        <f t="shared" si="27"/>
        <v>0</v>
      </c>
      <c r="L154" s="57"/>
    </row>
    <row r="155" spans="1:12" s="4" customFormat="1" x14ac:dyDescent="0.25">
      <c r="A155" s="50"/>
      <c r="B155" s="2"/>
      <c r="C155" s="3"/>
      <c r="D155" s="3"/>
      <c r="E155" s="3"/>
      <c r="F155" s="54">
        <f t="shared" si="28"/>
        <v>0</v>
      </c>
      <c r="G155" s="3"/>
      <c r="H155" s="48"/>
      <c r="I155" s="3"/>
      <c r="J155" s="56"/>
      <c r="K155" s="19">
        <f t="shared" si="27"/>
        <v>0</v>
      </c>
      <c r="L155" s="56">
        <f>F155*H155*J155</f>
        <v>0</v>
      </c>
    </row>
    <row r="156" spans="1:12" s="4" customFormat="1" ht="15.75" thickBot="1" x14ac:dyDescent="0.3">
      <c r="A156" s="47"/>
      <c r="B156" s="5"/>
      <c r="C156" s="6"/>
      <c r="D156" s="6"/>
      <c r="E156" s="6"/>
      <c r="F156" s="55"/>
      <c r="G156" s="6"/>
      <c r="H156" s="49"/>
      <c r="I156" s="6"/>
      <c r="J156" s="57"/>
      <c r="K156" s="41">
        <f t="shared" si="27"/>
        <v>0</v>
      </c>
      <c r="L156" s="57"/>
    </row>
    <row r="157" spans="1:12" s="4" customFormat="1" x14ac:dyDescent="0.25">
      <c r="A157" s="50"/>
      <c r="B157" s="2"/>
      <c r="C157" s="3"/>
      <c r="D157" s="3"/>
      <c r="E157" s="3"/>
      <c r="F157" s="54">
        <f t="shared" si="28"/>
        <v>0</v>
      </c>
      <c r="G157" s="3"/>
      <c r="H157" s="48"/>
      <c r="I157" s="3"/>
      <c r="J157" s="56"/>
      <c r="K157" s="19">
        <f t="shared" si="27"/>
        <v>0</v>
      </c>
      <c r="L157" s="56">
        <f>F157*H157*J157</f>
        <v>0</v>
      </c>
    </row>
    <row r="158" spans="1:12" s="4" customFormat="1" ht="15.75" thickBot="1" x14ac:dyDescent="0.3">
      <c r="A158" s="47"/>
      <c r="B158" s="5"/>
      <c r="C158" s="6"/>
      <c r="D158" s="6"/>
      <c r="E158" s="6"/>
      <c r="F158" s="55"/>
      <c r="G158" s="6"/>
      <c r="H158" s="49"/>
      <c r="I158" s="6"/>
      <c r="J158" s="57"/>
      <c r="K158" s="41">
        <f t="shared" si="27"/>
        <v>0</v>
      </c>
      <c r="L158" s="57"/>
    </row>
    <row r="159" spans="1:12" s="4" customFormat="1" x14ac:dyDescent="0.25">
      <c r="A159" s="50"/>
      <c r="B159" s="2"/>
      <c r="C159" s="3"/>
      <c r="D159" s="3"/>
      <c r="E159" s="3"/>
      <c r="F159" s="54">
        <f t="shared" si="28"/>
        <v>0</v>
      </c>
      <c r="G159" s="3"/>
      <c r="H159" s="48"/>
      <c r="I159" s="3"/>
      <c r="J159" s="56"/>
      <c r="K159" s="19">
        <f t="shared" si="27"/>
        <v>0</v>
      </c>
      <c r="L159" s="56">
        <f>F159*H159*J159</f>
        <v>0</v>
      </c>
    </row>
    <row r="160" spans="1:12" s="4" customFormat="1" ht="15.75" thickBot="1" x14ac:dyDescent="0.3">
      <c r="A160" s="47"/>
      <c r="B160" s="5"/>
      <c r="C160" s="6"/>
      <c r="D160" s="6"/>
      <c r="E160" s="6"/>
      <c r="F160" s="55"/>
      <c r="G160" s="6"/>
      <c r="H160" s="49"/>
      <c r="I160" s="6"/>
      <c r="J160" s="57"/>
      <c r="K160" s="41">
        <f t="shared" si="27"/>
        <v>0</v>
      </c>
      <c r="L160" s="57"/>
    </row>
    <row r="161" spans="1:12" s="4" customFormat="1" x14ac:dyDescent="0.25">
      <c r="A161" s="50"/>
      <c r="B161" s="2"/>
      <c r="C161" s="3"/>
      <c r="D161" s="3"/>
      <c r="E161" s="3"/>
      <c r="F161" s="54">
        <f t="shared" si="28"/>
        <v>0</v>
      </c>
      <c r="G161" s="3"/>
      <c r="H161" s="48"/>
      <c r="I161" s="3"/>
      <c r="J161" s="56"/>
      <c r="K161" s="19">
        <f t="shared" si="27"/>
        <v>0</v>
      </c>
      <c r="L161" s="56">
        <f>F161*H161*J161</f>
        <v>0</v>
      </c>
    </row>
    <row r="162" spans="1:12" s="4" customFormat="1" ht="15.75" thickBot="1" x14ac:dyDescent="0.3">
      <c r="A162" s="47"/>
      <c r="B162" s="5"/>
      <c r="C162" s="6"/>
      <c r="D162" s="6"/>
      <c r="E162" s="6"/>
      <c r="F162" s="55"/>
      <c r="G162" s="6"/>
      <c r="H162" s="49"/>
      <c r="I162" s="6"/>
      <c r="J162" s="57"/>
      <c r="K162" s="41">
        <f t="shared" si="27"/>
        <v>0</v>
      </c>
      <c r="L162" s="57"/>
    </row>
    <row r="163" spans="1:12" s="4" customFormat="1" x14ac:dyDescent="0.25">
      <c r="A163" s="50"/>
      <c r="B163" s="2"/>
      <c r="C163" s="3"/>
      <c r="D163" s="3"/>
      <c r="E163" s="3"/>
      <c r="F163" s="54">
        <f t="shared" si="28"/>
        <v>0</v>
      </c>
      <c r="G163" s="3"/>
      <c r="H163" s="48"/>
      <c r="I163" s="3"/>
      <c r="J163" s="56"/>
      <c r="K163" s="19">
        <f t="shared" si="27"/>
        <v>0</v>
      </c>
      <c r="L163" s="56">
        <f>F163*H163*J163</f>
        <v>0</v>
      </c>
    </row>
    <row r="164" spans="1:12" s="4" customFormat="1" ht="15.75" thickBot="1" x14ac:dyDescent="0.3">
      <c r="A164" s="47"/>
      <c r="B164" s="5"/>
      <c r="C164" s="6"/>
      <c r="D164" s="6"/>
      <c r="E164" s="6"/>
      <c r="F164" s="55"/>
      <c r="G164" s="6"/>
      <c r="H164" s="49"/>
      <c r="I164" s="6"/>
      <c r="J164" s="57"/>
      <c r="K164" s="41">
        <f t="shared" si="27"/>
        <v>0</v>
      </c>
      <c r="L164" s="57"/>
    </row>
    <row r="165" spans="1:12" s="4" customFormat="1" x14ac:dyDescent="0.25">
      <c r="A165" s="50"/>
      <c r="B165" s="2"/>
      <c r="C165" s="3"/>
      <c r="D165" s="3"/>
      <c r="E165" s="3"/>
      <c r="F165" s="54">
        <f t="shared" si="28"/>
        <v>0</v>
      </c>
      <c r="G165" s="3"/>
      <c r="H165" s="48"/>
      <c r="I165" s="3"/>
      <c r="J165" s="56"/>
      <c r="K165" s="19">
        <f t="shared" si="27"/>
        <v>0</v>
      </c>
      <c r="L165" s="56">
        <f>F165*H165*J165</f>
        <v>0</v>
      </c>
    </row>
    <row r="166" spans="1:12" s="4" customFormat="1" ht="15.75" thickBot="1" x14ac:dyDescent="0.3">
      <c r="A166" s="47"/>
      <c r="B166" s="5"/>
      <c r="C166" s="6"/>
      <c r="D166" s="6"/>
      <c r="E166" s="6"/>
      <c r="F166" s="55"/>
      <c r="G166" s="6"/>
      <c r="H166" s="49"/>
      <c r="I166" s="6"/>
      <c r="J166" s="57"/>
      <c r="K166" s="41">
        <f t="shared" si="27"/>
        <v>0</v>
      </c>
      <c r="L166" s="57"/>
    </row>
    <row r="167" spans="1:12" s="4" customFormat="1" x14ac:dyDescent="0.25">
      <c r="A167" s="50"/>
      <c r="B167" s="2"/>
      <c r="C167" s="3"/>
      <c r="D167" s="3"/>
      <c r="E167" s="3"/>
      <c r="F167" s="54">
        <f t="shared" si="28"/>
        <v>0</v>
      </c>
      <c r="G167" s="3"/>
      <c r="H167" s="48"/>
      <c r="I167" s="3"/>
      <c r="J167" s="56"/>
      <c r="K167" s="19">
        <f t="shared" si="27"/>
        <v>0</v>
      </c>
      <c r="L167" s="56">
        <f>F167*H167*J167</f>
        <v>0</v>
      </c>
    </row>
    <row r="168" spans="1:12" s="4" customFormat="1" ht="15.75" thickBot="1" x14ac:dyDescent="0.3">
      <c r="A168" s="47"/>
      <c r="B168" s="5"/>
      <c r="C168" s="6"/>
      <c r="D168" s="6"/>
      <c r="E168" s="6"/>
      <c r="F168" s="55"/>
      <c r="G168" s="6"/>
      <c r="H168" s="49"/>
      <c r="I168" s="6"/>
      <c r="J168" s="57"/>
      <c r="K168" s="41">
        <f t="shared" si="27"/>
        <v>0</v>
      </c>
      <c r="L168" s="57"/>
    </row>
    <row r="169" spans="1:12" s="4" customFormat="1" x14ac:dyDescent="0.25">
      <c r="A169" s="50"/>
      <c r="B169" s="2"/>
      <c r="C169" s="3"/>
      <c r="D169" s="3"/>
      <c r="E169" s="3"/>
      <c r="F169" s="54">
        <f t="shared" si="28"/>
        <v>0</v>
      </c>
      <c r="G169" s="3"/>
      <c r="H169" s="48"/>
      <c r="I169" s="3"/>
      <c r="J169" s="56"/>
      <c r="K169" s="19">
        <f t="shared" si="27"/>
        <v>0</v>
      </c>
      <c r="L169" s="56">
        <f>F169*H169*J169</f>
        <v>0</v>
      </c>
    </row>
    <row r="170" spans="1:12" s="4" customFormat="1" ht="15.75" thickBot="1" x14ac:dyDescent="0.3">
      <c r="A170" s="47"/>
      <c r="B170" s="5"/>
      <c r="C170" s="6"/>
      <c r="D170" s="6"/>
      <c r="E170" s="6"/>
      <c r="F170" s="55"/>
      <c r="G170" s="6"/>
      <c r="H170" s="49"/>
      <c r="I170" s="6"/>
      <c r="J170" s="57"/>
      <c r="K170" s="41">
        <f t="shared" si="27"/>
        <v>0</v>
      </c>
      <c r="L170" s="57"/>
    </row>
    <row r="171" spans="1:12" s="4" customFormat="1" x14ac:dyDescent="0.25">
      <c r="A171" s="50"/>
      <c r="B171" s="2"/>
      <c r="C171" s="3"/>
      <c r="D171" s="3"/>
      <c r="E171" s="3"/>
      <c r="F171" s="54">
        <f t="shared" si="28"/>
        <v>0</v>
      </c>
      <c r="G171" s="3"/>
      <c r="H171" s="48"/>
      <c r="I171" s="3"/>
      <c r="J171" s="56"/>
      <c r="K171" s="19">
        <f t="shared" si="27"/>
        <v>0</v>
      </c>
      <c r="L171" s="56">
        <f>F171*H171*J171</f>
        <v>0</v>
      </c>
    </row>
    <row r="172" spans="1:12" s="4" customFormat="1" ht="15.75" thickBot="1" x14ac:dyDescent="0.3">
      <c r="A172" s="47"/>
      <c r="B172" s="5"/>
      <c r="C172" s="6"/>
      <c r="D172" s="6"/>
      <c r="E172" s="6"/>
      <c r="F172" s="55"/>
      <c r="G172" s="6"/>
      <c r="H172" s="49"/>
      <c r="I172" s="6"/>
      <c r="J172" s="57"/>
      <c r="K172" s="41">
        <f t="shared" si="27"/>
        <v>0</v>
      </c>
      <c r="L172" s="57"/>
    </row>
    <row r="173" spans="1:12" s="4" customFormat="1" x14ac:dyDescent="0.25">
      <c r="A173" s="50"/>
      <c r="B173" s="2"/>
      <c r="C173" s="3"/>
      <c r="D173" s="3"/>
      <c r="E173" s="3"/>
      <c r="F173" s="54">
        <f t="shared" si="28"/>
        <v>0</v>
      </c>
      <c r="G173" s="3"/>
      <c r="H173" s="48"/>
      <c r="I173" s="3"/>
      <c r="J173" s="56"/>
      <c r="K173" s="19">
        <f t="shared" si="27"/>
        <v>0</v>
      </c>
      <c r="L173" s="56">
        <f>F173*H173*J173</f>
        <v>0</v>
      </c>
    </row>
    <row r="174" spans="1:12" s="4" customFormat="1" ht="15.75" thickBot="1" x14ac:dyDescent="0.3">
      <c r="A174" s="47"/>
      <c r="B174" s="5"/>
      <c r="C174" s="6"/>
      <c r="D174" s="6"/>
      <c r="E174" s="6"/>
      <c r="F174" s="55"/>
      <c r="G174" s="6"/>
      <c r="H174" s="49"/>
      <c r="I174" s="6"/>
      <c r="J174" s="57"/>
      <c r="K174" s="41">
        <f t="shared" si="27"/>
        <v>0</v>
      </c>
      <c r="L174" s="57"/>
    </row>
    <row r="175" spans="1:12" s="4" customFormat="1" x14ac:dyDescent="0.25">
      <c r="A175" s="50"/>
      <c r="B175" s="2"/>
      <c r="C175" s="3"/>
      <c r="D175" s="3"/>
      <c r="E175" s="3"/>
      <c r="F175" s="54">
        <f t="shared" si="28"/>
        <v>0</v>
      </c>
      <c r="G175" s="3"/>
      <c r="H175" s="48"/>
      <c r="I175" s="3"/>
      <c r="J175" s="56"/>
      <c r="K175" s="19">
        <f t="shared" si="27"/>
        <v>0</v>
      </c>
      <c r="L175" s="56">
        <f>F175*H175*J175</f>
        <v>0</v>
      </c>
    </row>
    <row r="176" spans="1:12" s="4" customFormat="1" ht="15.75" thickBot="1" x14ac:dyDescent="0.3">
      <c r="A176" s="47"/>
      <c r="B176" s="5"/>
      <c r="C176" s="6"/>
      <c r="D176" s="6"/>
      <c r="E176" s="6"/>
      <c r="F176" s="55"/>
      <c r="G176" s="6"/>
      <c r="H176" s="49"/>
      <c r="I176" s="6"/>
      <c r="J176" s="57"/>
      <c r="K176" s="41">
        <f t="shared" si="27"/>
        <v>0</v>
      </c>
      <c r="L176" s="57"/>
    </row>
    <row r="177" spans="1:12" s="4" customFormat="1" x14ac:dyDescent="0.25">
      <c r="A177" s="50"/>
      <c r="B177" s="2"/>
      <c r="C177" s="3"/>
      <c r="D177" s="3"/>
      <c r="E177" s="3"/>
      <c r="F177" s="54">
        <f t="shared" si="28"/>
        <v>0</v>
      </c>
      <c r="G177" s="3"/>
      <c r="H177" s="48"/>
      <c r="I177" s="3"/>
      <c r="J177" s="56"/>
      <c r="K177" s="19">
        <f t="shared" si="27"/>
        <v>0</v>
      </c>
      <c r="L177" s="56">
        <f>F177*H177*J177</f>
        <v>0</v>
      </c>
    </row>
    <row r="178" spans="1:12" s="4" customFormat="1" ht="15.75" thickBot="1" x14ac:dyDescent="0.3">
      <c r="A178" s="47"/>
      <c r="B178" s="5"/>
      <c r="C178" s="6"/>
      <c r="D178" s="6"/>
      <c r="E178" s="6"/>
      <c r="F178" s="55"/>
      <c r="G178" s="6"/>
      <c r="H178" s="49"/>
      <c r="I178" s="6"/>
      <c r="J178" s="57"/>
      <c r="K178" s="41">
        <f t="shared" si="27"/>
        <v>0</v>
      </c>
      <c r="L178" s="57"/>
    </row>
    <row r="179" spans="1:12" s="4" customFormat="1" x14ac:dyDescent="0.25">
      <c r="A179" s="50"/>
      <c r="B179" s="2"/>
      <c r="C179" s="3"/>
      <c r="D179" s="3"/>
      <c r="E179" s="3"/>
      <c r="F179" s="54">
        <f t="shared" si="28"/>
        <v>0</v>
      </c>
      <c r="G179" s="3"/>
      <c r="H179" s="48"/>
      <c r="I179" s="3"/>
      <c r="J179" s="56"/>
      <c r="K179" s="19">
        <f t="shared" si="27"/>
        <v>0</v>
      </c>
      <c r="L179" s="56">
        <f>F179*H179*J179</f>
        <v>0</v>
      </c>
    </row>
    <row r="180" spans="1:12" s="4" customFormat="1" ht="15.75" thickBot="1" x14ac:dyDescent="0.3">
      <c r="A180" s="47"/>
      <c r="B180" s="5"/>
      <c r="C180" s="6"/>
      <c r="D180" s="6"/>
      <c r="E180" s="6"/>
      <c r="F180" s="55"/>
      <c r="G180" s="6"/>
      <c r="H180" s="49"/>
      <c r="I180" s="6"/>
      <c r="J180" s="57"/>
      <c r="K180" s="41">
        <f t="shared" si="27"/>
        <v>0</v>
      </c>
      <c r="L180" s="57"/>
    </row>
    <row r="181" spans="1:12" s="4" customFormat="1" x14ac:dyDescent="0.25">
      <c r="A181" s="50"/>
      <c r="B181" s="2"/>
      <c r="C181" s="3"/>
      <c r="D181" s="3"/>
      <c r="E181" s="3"/>
      <c r="F181" s="54">
        <f t="shared" si="28"/>
        <v>0</v>
      </c>
      <c r="G181" s="3"/>
      <c r="H181" s="48"/>
      <c r="I181" s="3"/>
      <c r="J181" s="56"/>
      <c r="K181" s="19">
        <f t="shared" si="27"/>
        <v>0</v>
      </c>
      <c r="L181" s="56">
        <f>F181*H181*J181</f>
        <v>0</v>
      </c>
    </row>
    <row r="182" spans="1:12" s="4" customFormat="1" ht="15.75" thickBot="1" x14ac:dyDescent="0.3">
      <c r="A182" s="47"/>
      <c r="B182" s="5"/>
      <c r="C182" s="6"/>
      <c r="D182" s="6"/>
      <c r="E182" s="6"/>
      <c r="F182" s="55"/>
      <c r="G182" s="6"/>
      <c r="H182" s="49"/>
      <c r="I182" s="6"/>
      <c r="J182" s="57"/>
      <c r="K182" s="41">
        <f t="shared" si="27"/>
        <v>0</v>
      </c>
      <c r="L182" s="57"/>
    </row>
    <row r="183" spans="1:12" s="4" customFormat="1" x14ac:dyDescent="0.25">
      <c r="A183" s="50"/>
      <c r="B183" s="2"/>
      <c r="C183" s="3"/>
      <c r="D183" s="3"/>
      <c r="E183" s="3"/>
      <c r="F183" s="54">
        <f t="shared" si="28"/>
        <v>0</v>
      </c>
      <c r="G183" s="3"/>
      <c r="H183" s="48"/>
      <c r="I183" s="3"/>
      <c r="J183" s="56"/>
      <c r="K183" s="19">
        <f t="shared" si="27"/>
        <v>0</v>
      </c>
      <c r="L183" s="56">
        <f>F183*H183*J183</f>
        <v>0</v>
      </c>
    </row>
    <row r="184" spans="1:12" s="4" customFormat="1" ht="15.75" thickBot="1" x14ac:dyDescent="0.3">
      <c r="A184" s="47"/>
      <c r="B184" s="5"/>
      <c r="C184" s="6"/>
      <c r="D184" s="6"/>
      <c r="E184" s="6"/>
      <c r="F184" s="55"/>
      <c r="G184" s="6"/>
      <c r="H184" s="49"/>
      <c r="I184" s="6"/>
      <c r="J184" s="57"/>
      <c r="K184" s="41">
        <f t="shared" si="27"/>
        <v>0</v>
      </c>
      <c r="L184" s="57"/>
    </row>
    <row r="185" spans="1:12" s="4" customFormat="1" x14ac:dyDescent="0.25">
      <c r="A185" s="50"/>
      <c r="B185" s="2"/>
      <c r="C185" s="3"/>
      <c r="D185" s="3"/>
      <c r="E185" s="3"/>
      <c r="F185" s="54">
        <f t="shared" si="28"/>
        <v>0</v>
      </c>
      <c r="G185" s="3"/>
      <c r="H185" s="48"/>
      <c r="I185" s="3"/>
      <c r="J185" s="56"/>
      <c r="K185" s="19">
        <f t="shared" si="27"/>
        <v>0</v>
      </c>
      <c r="L185" s="56">
        <f>F185*H185*J185</f>
        <v>0</v>
      </c>
    </row>
    <row r="186" spans="1:12" s="4" customFormat="1" ht="15.75" thickBot="1" x14ac:dyDescent="0.3">
      <c r="A186" s="47"/>
      <c r="B186" s="5"/>
      <c r="C186" s="6"/>
      <c r="D186" s="6"/>
      <c r="E186" s="6"/>
      <c r="F186" s="55"/>
      <c r="G186" s="6"/>
      <c r="H186" s="49"/>
      <c r="I186" s="6"/>
      <c r="J186" s="57"/>
      <c r="K186" s="41">
        <f t="shared" si="27"/>
        <v>0</v>
      </c>
      <c r="L186" s="57"/>
    </row>
    <row r="187" spans="1:12" s="4" customFormat="1" x14ac:dyDescent="0.25">
      <c r="A187" s="50"/>
      <c r="B187" s="2"/>
      <c r="C187" s="3"/>
      <c r="D187" s="3"/>
      <c r="E187" s="3"/>
      <c r="F187" s="54">
        <f t="shared" si="28"/>
        <v>0</v>
      </c>
      <c r="G187" s="3"/>
      <c r="H187" s="48"/>
      <c r="I187" s="3"/>
      <c r="J187" s="56"/>
      <c r="K187" s="19">
        <f t="shared" si="27"/>
        <v>0</v>
      </c>
      <c r="L187" s="56">
        <f>F187*H187*J187</f>
        <v>0</v>
      </c>
    </row>
    <row r="188" spans="1:12" s="4" customFormat="1" ht="15.75" thickBot="1" x14ac:dyDescent="0.3">
      <c r="A188" s="47"/>
      <c r="B188" s="5"/>
      <c r="C188" s="6"/>
      <c r="D188" s="6"/>
      <c r="E188" s="6"/>
      <c r="F188" s="55"/>
      <c r="G188" s="6"/>
      <c r="H188" s="49"/>
      <c r="I188" s="6"/>
      <c r="J188" s="57"/>
      <c r="K188" s="41">
        <f t="shared" si="27"/>
        <v>0</v>
      </c>
      <c r="L188" s="57"/>
    </row>
    <row r="189" spans="1:12" s="4" customFormat="1" x14ac:dyDescent="0.25">
      <c r="A189" s="50"/>
      <c r="B189" s="2"/>
      <c r="C189" s="3"/>
      <c r="D189" s="3"/>
      <c r="E189" s="3"/>
      <c r="F189" s="54">
        <f t="shared" si="28"/>
        <v>0</v>
      </c>
      <c r="G189" s="3"/>
      <c r="H189" s="48"/>
      <c r="I189" s="3"/>
      <c r="J189" s="56"/>
      <c r="K189" s="19">
        <f t="shared" si="27"/>
        <v>0</v>
      </c>
      <c r="L189" s="56">
        <f>F189*H189*J189</f>
        <v>0</v>
      </c>
    </row>
    <row r="190" spans="1:12" s="4" customFormat="1" ht="15.75" thickBot="1" x14ac:dyDescent="0.3">
      <c r="A190" s="47"/>
      <c r="B190" s="5"/>
      <c r="C190" s="6"/>
      <c r="D190" s="6"/>
      <c r="E190" s="6"/>
      <c r="F190" s="55"/>
      <c r="G190" s="6"/>
      <c r="H190" s="49"/>
      <c r="I190" s="6"/>
      <c r="J190" s="57"/>
      <c r="K190" s="41">
        <f t="shared" si="27"/>
        <v>0</v>
      </c>
      <c r="L190" s="57"/>
    </row>
    <row r="191" spans="1:12" s="4" customFormat="1" x14ac:dyDescent="0.25">
      <c r="A191" s="50"/>
      <c r="B191" s="2"/>
      <c r="C191" s="3"/>
      <c r="D191" s="3"/>
      <c r="E191" s="3"/>
      <c r="F191" s="54">
        <f t="shared" si="28"/>
        <v>0</v>
      </c>
      <c r="G191" s="3"/>
      <c r="H191" s="48"/>
      <c r="I191" s="3"/>
      <c r="J191" s="56"/>
      <c r="K191" s="19">
        <f t="shared" si="27"/>
        <v>0</v>
      </c>
      <c r="L191" s="56">
        <f>F191*H191*J191</f>
        <v>0</v>
      </c>
    </row>
    <row r="192" spans="1:12" s="4" customFormat="1" ht="15.75" thickBot="1" x14ac:dyDescent="0.3">
      <c r="A192" s="47"/>
      <c r="B192" s="5"/>
      <c r="C192" s="6"/>
      <c r="D192" s="6"/>
      <c r="E192" s="6"/>
      <c r="F192" s="55"/>
      <c r="G192" s="6"/>
      <c r="H192" s="49"/>
      <c r="I192" s="6"/>
      <c r="J192" s="57"/>
      <c r="K192" s="41">
        <f t="shared" si="27"/>
        <v>0</v>
      </c>
      <c r="L192" s="57"/>
    </row>
    <row r="193" spans="1:12" s="4" customFormat="1" x14ac:dyDescent="0.25">
      <c r="A193" s="50"/>
      <c r="B193" s="2"/>
      <c r="C193" s="3"/>
      <c r="D193" s="3"/>
      <c r="E193" s="3"/>
      <c r="F193" s="54">
        <f t="shared" si="28"/>
        <v>0</v>
      </c>
      <c r="G193" s="3"/>
      <c r="H193" s="48"/>
      <c r="I193" s="3"/>
      <c r="J193" s="56"/>
      <c r="K193" s="19">
        <f t="shared" si="27"/>
        <v>0</v>
      </c>
      <c r="L193" s="56">
        <f>F193*H193*J193</f>
        <v>0</v>
      </c>
    </row>
    <row r="194" spans="1:12" s="4" customFormat="1" ht="15.75" thickBot="1" x14ac:dyDescent="0.3">
      <c r="A194" s="47"/>
      <c r="B194" s="5"/>
      <c r="C194" s="6"/>
      <c r="D194" s="6"/>
      <c r="E194" s="6"/>
      <c r="F194" s="55"/>
      <c r="G194" s="6"/>
      <c r="H194" s="49"/>
      <c r="I194" s="6"/>
      <c r="J194" s="57"/>
      <c r="K194" s="41">
        <f t="shared" si="27"/>
        <v>0</v>
      </c>
      <c r="L194" s="57"/>
    </row>
    <row r="195" spans="1:12" s="4" customFormat="1" x14ac:dyDescent="0.25">
      <c r="A195" s="50"/>
      <c r="B195" s="2"/>
      <c r="C195" s="3"/>
      <c r="D195" s="3"/>
      <c r="E195" s="3"/>
      <c r="F195" s="54">
        <f t="shared" si="28"/>
        <v>0</v>
      </c>
      <c r="G195" s="3"/>
      <c r="H195" s="48"/>
      <c r="I195" s="3"/>
      <c r="J195" s="56"/>
      <c r="K195" s="19">
        <f t="shared" si="27"/>
        <v>0</v>
      </c>
      <c r="L195" s="56">
        <f>F195*H195*J195</f>
        <v>0</v>
      </c>
    </row>
    <row r="196" spans="1:12" s="4" customFormat="1" ht="15.75" thickBot="1" x14ac:dyDescent="0.3">
      <c r="A196" s="47"/>
      <c r="B196" s="5"/>
      <c r="C196" s="6"/>
      <c r="D196" s="6"/>
      <c r="E196" s="6"/>
      <c r="F196" s="55"/>
      <c r="G196" s="6"/>
      <c r="H196" s="49"/>
      <c r="I196" s="6"/>
      <c r="J196" s="57"/>
      <c r="K196" s="41">
        <f t="shared" si="27"/>
        <v>0</v>
      </c>
      <c r="L196" s="57"/>
    </row>
    <row r="197" spans="1:12" s="4" customFormat="1" x14ac:dyDescent="0.25">
      <c r="A197" s="50"/>
      <c r="B197" s="2"/>
      <c r="C197" s="3"/>
      <c r="D197" s="3"/>
      <c r="E197" s="3"/>
      <c r="F197" s="54">
        <f t="shared" si="28"/>
        <v>0</v>
      </c>
      <c r="G197" s="3"/>
      <c r="H197" s="48"/>
      <c r="I197" s="3"/>
      <c r="J197" s="56"/>
      <c r="K197" s="19">
        <f t="shared" si="27"/>
        <v>0</v>
      </c>
      <c r="L197" s="56">
        <f>F197*H197*J197</f>
        <v>0</v>
      </c>
    </row>
    <row r="198" spans="1:12" s="4" customFormat="1" ht="15.75" thickBot="1" x14ac:dyDescent="0.3">
      <c r="A198" s="47"/>
      <c r="B198" s="5"/>
      <c r="C198" s="6"/>
      <c r="D198" s="6"/>
      <c r="E198" s="6"/>
      <c r="F198" s="55"/>
      <c r="G198" s="6"/>
      <c r="H198" s="49"/>
      <c r="I198" s="6"/>
      <c r="J198" s="57"/>
      <c r="K198" s="41">
        <f t="shared" ref="K198:K261" si="29">E198*G198*I198</f>
        <v>0</v>
      </c>
      <c r="L198" s="57"/>
    </row>
    <row r="199" spans="1:12" s="4" customFormat="1" x14ac:dyDescent="0.25">
      <c r="A199" s="50"/>
      <c r="B199" s="2"/>
      <c r="C199" s="3"/>
      <c r="D199" s="3"/>
      <c r="E199" s="3"/>
      <c r="F199" s="54">
        <f t="shared" si="28"/>
        <v>0</v>
      </c>
      <c r="G199" s="3"/>
      <c r="H199" s="48"/>
      <c r="I199" s="3"/>
      <c r="J199" s="56"/>
      <c r="K199" s="19">
        <f t="shared" si="29"/>
        <v>0</v>
      </c>
      <c r="L199" s="56">
        <f>F199*H199*J199</f>
        <v>0</v>
      </c>
    </row>
    <row r="200" spans="1:12" s="4" customFormat="1" ht="15.75" thickBot="1" x14ac:dyDescent="0.3">
      <c r="A200" s="47"/>
      <c r="B200" s="5"/>
      <c r="C200" s="6"/>
      <c r="D200" s="6"/>
      <c r="E200" s="6"/>
      <c r="F200" s="55"/>
      <c r="G200" s="6"/>
      <c r="H200" s="49"/>
      <c r="I200" s="6"/>
      <c r="J200" s="57"/>
      <c r="K200" s="41">
        <f t="shared" si="29"/>
        <v>0</v>
      </c>
      <c r="L200" s="57"/>
    </row>
    <row r="201" spans="1:12" s="4" customFormat="1" x14ac:dyDescent="0.25">
      <c r="A201" s="50"/>
      <c r="B201" s="2"/>
      <c r="C201" s="3"/>
      <c r="D201" s="3"/>
      <c r="E201" s="3"/>
      <c r="F201" s="54">
        <f t="shared" si="28"/>
        <v>0</v>
      </c>
      <c r="G201" s="3"/>
      <c r="H201" s="48"/>
      <c r="I201" s="3"/>
      <c r="J201" s="56"/>
      <c r="K201" s="19">
        <f t="shared" si="29"/>
        <v>0</v>
      </c>
      <c r="L201" s="56">
        <f>F201*H201*J201</f>
        <v>0</v>
      </c>
    </row>
    <row r="202" spans="1:12" s="4" customFormat="1" ht="15.75" thickBot="1" x14ac:dyDescent="0.3">
      <c r="A202" s="47"/>
      <c r="B202" s="5"/>
      <c r="C202" s="6"/>
      <c r="D202" s="6"/>
      <c r="E202" s="6"/>
      <c r="F202" s="55"/>
      <c r="G202" s="6"/>
      <c r="H202" s="49"/>
      <c r="I202" s="6"/>
      <c r="J202" s="57"/>
      <c r="K202" s="41">
        <f t="shared" si="29"/>
        <v>0</v>
      </c>
      <c r="L202" s="57"/>
    </row>
    <row r="203" spans="1:12" s="4" customFormat="1" x14ac:dyDescent="0.25">
      <c r="A203" s="50"/>
      <c r="B203" s="2"/>
      <c r="C203" s="3"/>
      <c r="D203" s="3"/>
      <c r="E203" s="3"/>
      <c r="F203" s="54">
        <f t="shared" si="28"/>
        <v>0</v>
      </c>
      <c r="G203" s="3"/>
      <c r="H203" s="48"/>
      <c r="I203" s="3"/>
      <c r="J203" s="56"/>
      <c r="K203" s="19">
        <f t="shared" si="29"/>
        <v>0</v>
      </c>
      <c r="L203" s="56">
        <f>F203*H203*J203</f>
        <v>0</v>
      </c>
    </row>
    <row r="204" spans="1:12" s="4" customFormat="1" ht="15.75" thickBot="1" x14ac:dyDescent="0.3">
      <c r="A204" s="47"/>
      <c r="B204" s="5"/>
      <c r="C204" s="6"/>
      <c r="D204" s="6"/>
      <c r="E204" s="6"/>
      <c r="F204" s="55"/>
      <c r="G204" s="6"/>
      <c r="H204" s="49"/>
      <c r="I204" s="6"/>
      <c r="J204" s="57"/>
      <c r="K204" s="41">
        <f t="shared" si="29"/>
        <v>0</v>
      </c>
      <c r="L204" s="57"/>
    </row>
    <row r="205" spans="1:12" s="4" customFormat="1" x14ac:dyDescent="0.25">
      <c r="A205" s="50"/>
      <c r="B205" s="2"/>
      <c r="C205" s="3"/>
      <c r="D205" s="3"/>
      <c r="E205" s="3"/>
      <c r="F205" s="54">
        <f t="shared" si="28"/>
        <v>0</v>
      </c>
      <c r="G205" s="3"/>
      <c r="H205" s="48"/>
      <c r="I205" s="3"/>
      <c r="J205" s="56"/>
      <c r="K205" s="19">
        <f t="shared" si="29"/>
        <v>0</v>
      </c>
      <c r="L205" s="56">
        <f>F205*H205*J205</f>
        <v>0</v>
      </c>
    </row>
    <row r="206" spans="1:12" s="4" customFormat="1" ht="15.75" thickBot="1" x14ac:dyDescent="0.3">
      <c r="A206" s="47"/>
      <c r="B206" s="5"/>
      <c r="C206" s="6"/>
      <c r="D206" s="6"/>
      <c r="E206" s="6"/>
      <c r="F206" s="55"/>
      <c r="G206" s="6"/>
      <c r="H206" s="49"/>
      <c r="I206" s="6"/>
      <c r="J206" s="57"/>
      <c r="K206" s="41">
        <f t="shared" si="29"/>
        <v>0</v>
      </c>
      <c r="L206" s="57"/>
    </row>
    <row r="207" spans="1:12" s="4" customFormat="1" x14ac:dyDescent="0.25">
      <c r="A207" s="50"/>
      <c r="B207" s="2"/>
      <c r="C207" s="3"/>
      <c r="D207" s="3"/>
      <c r="E207" s="3"/>
      <c r="F207" s="54">
        <f t="shared" si="28"/>
        <v>0</v>
      </c>
      <c r="G207" s="3"/>
      <c r="H207" s="48"/>
      <c r="I207" s="3"/>
      <c r="J207" s="56"/>
      <c r="K207" s="19">
        <f t="shared" si="29"/>
        <v>0</v>
      </c>
      <c r="L207" s="56">
        <f>F207*H207*J207</f>
        <v>0</v>
      </c>
    </row>
    <row r="208" spans="1:12" s="4" customFormat="1" ht="15.75" thickBot="1" x14ac:dyDescent="0.3">
      <c r="A208" s="47"/>
      <c r="B208" s="5"/>
      <c r="C208" s="6"/>
      <c r="D208" s="6"/>
      <c r="E208" s="6"/>
      <c r="F208" s="55"/>
      <c r="G208" s="6"/>
      <c r="H208" s="49"/>
      <c r="I208" s="6"/>
      <c r="J208" s="57"/>
      <c r="K208" s="41">
        <f t="shared" si="29"/>
        <v>0</v>
      </c>
      <c r="L208" s="57"/>
    </row>
    <row r="209" spans="1:12" s="4" customFormat="1" x14ac:dyDescent="0.25">
      <c r="A209" s="50"/>
      <c r="B209" s="2"/>
      <c r="C209" s="3"/>
      <c r="D209" s="3"/>
      <c r="E209" s="3"/>
      <c r="F209" s="54">
        <f t="shared" ref="F209:F272" si="30">E209*E210</f>
        <v>0</v>
      </c>
      <c r="G209" s="3"/>
      <c r="H209" s="48"/>
      <c r="I209" s="3"/>
      <c r="J209" s="56"/>
      <c r="K209" s="19">
        <f t="shared" si="29"/>
        <v>0</v>
      </c>
      <c r="L209" s="56">
        <f>F209*H209*J209</f>
        <v>0</v>
      </c>
    </row>
    <row r="210" spans="1:12" s="4" customFormat="1" ht="15.75" thickBot="1" x14ac:dyDescent="0.3">
      <c r="A210" s="47"/>
      <c r="B210" s="5"/>
      <c r="C210" s="6"/>
      <c r="D210" s="6"/>
      <c r="E210" s="6"/>
      <c r="F210" s="55"/>
      <c r="G210" s="6"/>
      <c r="H210" s="49"/>
      <c r="I210" s="6"/>
      <c r="J210" s="57"/>
      <c r="K210" s="41">
        <f t="shared" si="29"/>
        <v>0</v>
      </c>
      <c r="L210" s="57"/>
    </row>
    <row r="211" spans="1:12" s="4" customFormat="1" x14ac:dyDescent="0.25">
      <c r="A211" s="50"/>
      <c r="B211" s="2"/>
      <c r="C211" s="3"/>
      <c r="D211" s="3"/>
      <c r="E211" s="3"/>
      <c r="F211" s="54">
        <f t="shared" si="30"/>
        <v>0</v>
      </c>
      <c r="G211" s="3"/>
      <c r="H211" s="48"/>
      <c r="I211" s="3"/>
      <c r="J211" s="56"/>
      <c r="K211" s="19">
        <f t="shared" si="29"/>
        <v>0</v>
      </c>
      <c r="L211" s="56">
        <f>F211*H211*J211</f>
        <v>0</v>
      </c>
    </row>
    <row r="212" spans="1:12" s="4" customFormat="1" ht="15.75" thickBot="1" x14ac:dyDescent="0.3">
      <c r="A212" s="47"/>
      <c r="B212" s="5"/>
      <c r="C212" s="6"/>
      <c r="D212" s="6"/>
      <c r="E212" s="6"/>
      <c r="F212" s="55"/>
      <c r="G212" s="6"/>
      <c r="H212" s="49"/>
      <c r="I212" s="6"/>
      <c r="J212" s="57"/>
      <c r="K212" s="41">
        <f t="shared" si="29"/>
        <v>0</v>
      </c>
      <c r="L212" s="57"/>
    </row>
    <row r="213" spans="1:12" s="4" customFormat="1" x14ac:dyDescent="0.25">
      <c r="A213" s="50"/>
      <c r="B213" s="2"/>
      <c r="C213" s="3"/>
      <c r="D213" s="3"/>
      <c r="E213" s="3"/>
      <c r="F213" s="54">
        <f t="shared" si="30"/>
        <v>0</v>
      </c>
      <c r="G213" s="3"/>
      <c r="H213" s="48"/>
      <c r="I213" s="3"/>
      <c r="J213" s="56"/>
      <c r="K213" s="19">
        <f t="shared" si="29"/>
        <v>0</v>
      </c>
      <c r="L213" s="56">
        <f>F213*H213*J213</f>
        <v>0</v>
      </c>
    </row>
    <row r="214" spans="1:12" s="4" customFormat="1" ht="15.75" thickBot="1" x14ac:dyDescent="0.3">
      <c r="A214" s="47"/>
      <c r="B214" s="5"/>
      <c r="C214" s="6"/>
      <c r="D214" s="6"/>
      <c r="E214" s="6"/>
      <c r="F214" s="55"/>
      <c r="G214" s="6"/>
      <c r="H214" s="49"/>
      <c r="I214" s="6"/>
      <c r="J214" s="57"/>
      <c r="K214" s="41">
        <f t="shared" si="29"/>
        <v>0</v>
      </c>
      <c r="L214" s="57"/>
    </row>
    <row r="215" spans="1:12" s="4" customFormat="1" x14ac:dyDescent="0.25">
      <c r="A215" s="50"/>
      <c r="B215" s="2"/>
      <c r="C215" s="3"/>
      <c r="D215" s="3"/>
      <c r="E215" s="3"/>
      <c r="F215" s="54">
        <f t="shared" si="30"/>
        <v>0</v>
      </c>
      <c r="G215" s="3"/>
      <c r="H215" s="48"/>
      <c r="I215" s="3"/>
      <c r="J215" s="56"/>
      <c r="K215" s="19">
        <f t="shared" si="29"/>
        <v>0</v>
      </c>
      <c r="L215" s="56">
        <f>F215*H215*J215</f>
        <v>0</v>
      </c>
    </row>
    <row r="216" spans="1:12" s="4" customFormat="1" ht="15.75" thickBot="1" x14ac:dyDescent="0.3">
      <c r="A216" s="47"/>
      <c r="B216" s="5"/>
      <c r="C216" s="6"/>
      <c r="D216" s="6"/>
      <c r="E216" s="6"/>
      <c r="F216" s="55"/>
      <c r="G216" s="6"/>
      <c r="H216" s="49"/>
      <c r="I216" s="6"/>
      <c r="J216" s="57"/>
      <c r="K216" s="41">
        <f t="shared" si="29"/>
        <v>0</v>
      </c>
      <c r="L216" s="57"/>
    </row>
    <row r="217" spans="1:12" s="4" customFormat="1" x14ac:dyDescent="0.25">
      <c r="A217" s="50"/>
      <c r="B217" s="2"/>
      <c r="C217" s="3"/>
      <c r="D217" s="3"/>
      <c r="E217" s="3"/>
      <c r="F217" s="54">
        <f t="shared" si="30"/>
        <v>0</v>
      </c>
      <c r="G217" s="3"/>
      <c r="H217" s="48"/>
      <c r="I217" s="3"/>
      <c r="J217" s="56"/>
      <c r="K217" s="19">
        <f t="shared" si="29"/>
        <v>0</v>
      </c>
      <c r="L217" s="56">
        <f>F217*H217*J217</f>
        <v>0</v>
      </c>
    </row>
    <row r="218" spans="1:12" s="4" customFormat="1" ht="15.75" thickBot="1" x14ac:dyDescent="0.3">
      <c r="A218" s="47"/>
      <c r="B218" s="5"/>
      <c r="C218" s="6"/>
      <c r="D218" s="6"/>
      <c r="E218" s="6"/>
      <c r="F218" s="55"/>
      <c r="G218" s="6"/>
      <c r="H218" s="49"/>
      <c r="I218" s="6"/>
      <c r="J218" s="57"/>
      <c r="K218" s="41">
        <f t="shared" si="29"/>
        <v>0</v>
      </c>
      <c r="L218" s="57"/>
    </row>
    <row r="219" spans="1:12" s="4" customFormat="1" x14ac:dyDescent="0.25">
      <c r="A219" s="50"/>
      <c r="B219" s="2"/>
      <c r="C219" s="3"/>
      <c r="D219" s="3"/>
      <c r="E219" s="3"/>
      <c r="F219" s="54">
        <f t="shared" si="30"/>
        <v>0</v>
      </c>
      <c r="G219" s="3"/>
      <c r="H219" s="48"/>
      <c r="I219" s="3"/>
      <c r="J219" s="56"/>
      <c r="K219" s="19">
        <f t="shared" si="29"/>
        <v>0</v>
      </c>
      <c r="L219" s="56">
        <f>F219*H219*J219</f>
        <v>0</v>
      </c>
    </row>
    <row r="220" spans="1:12" s="4" customFormat="1" ht="15.75" thickBot="1" x14ac:dyDescent="0.3">
      <c r="A220" s="47"/>
      <c r="B220" s="5"/>
      <c r="C220" s="6"/>
      <c r="D220" s="6"/>
      <c r="E220" s="6"/>
      <c r="F220" s="55"/>
      <c r="G220" s="6"/>
      <c r="H220" s="49"/>
      <c r="I220" s="6"/>
      <c r="J220" s="57"/>
      <c r="K220" s="41">
        <f t="shared" si="29"/>
        <v>0</v>
      </c>
      <c r="L220" s="57"/>
    </row>
    <row r="221" spans="1:12" s="4" customFormat="1" x14ac:dyDescent="0.25">
      <c r="A221" s="50"/>
      <c r="B221" s="2"/>
      <c r="C221" s="3"/>
      <c r="D221" s="3"/>
      <c r="E221" s="3"/>
      <c r="F221" s="54">
        <f t="shared" si="30"/>
        <v>0</v>
      </c>
      <c r="G221" s="3"/>
      <c r="H221" s="48"/>
      <c r="I221" s="3"/>
      <c r="J221" s="56"/>
      <c r="K221" s="19">
        <f t="shared" si="29"/>
        <v>0</v>
      </c>
      <c r="L221" s="56">
        <f>F221*H221*J221</f>
        <v>0</v>
      </c>
    </row>
    <row r="222" spans="1:12" s="4" customFormat="1" ht="15.75" thickBot="1" x14ac:dyDescent="0.3">
      <c r="A222" s="47"/>
      <c r="B222" s="5"/>
      <c r="C222" s="6"/>
      <c r="D222" s="6"/>
      <c r="E222" s="6"/>
      <c r="F222" s="55"/>
      <c r="G222" s="6"/>
      <c r="H222" s="49"/>
      <c r="I222" s="6"/>
      <c r="J222" s="57"/>
      <c r="K222" s="41">
        <f t="shared" si="29"/>
        <v>0</v>
      </c>
      <c r="L222" s="57"/>
    </row>
    <row r="223" spans="1:12" s="4" customFormat="1" x14ac:dyDescent="0.25">
      <c r="A223" s="50"/>
      <c r="B223" s="2"/>
      <c r="C223" s="3"/>
      <c r="D223" s="3"/>
      <c r="E223" s="3"/>
      <c r="F223" s="54">
        <f t="shared" si="30"/>
        <v>0</v>
      </c>
      <c r="G223" s="3"/>
      <c r="H223" s="48"/>
      <c r="I223" s="3"/>
      <c r="J223" s="56"/>
      <c r="K223" s="19">
        <f t="shared" si="29"/>
        <v>0</v>
      </c>
      <c r="L223" s="56">
        <f>F223*H223*J223</f>
        <v>0</v>
      </c>
    </row>
    <row r="224" spans="1:12" s="4" customFormat="1" ht="15.75" thickBot="1" x14ac:dyDescent="0.3">
      <c r="A224" s="47"/>
      <c r="B224" s="5"/>
      <c r="C224" s="6"/>
      <c r="D224" s="6"/>
      <c r="E224" s="6"/>
      <c r="F224" s="55"/>
      <c r="G224" s="6"/>
      <c r="H224" s="49"/>
      <c r="I224" s="6"/>
      <c r="J224" s="57"/>
      <c r="K224" s="41">
        <f t="shared" si="29"/>
        <v>0</v>
      </c>
      <c r="L224" s="57"/>
    </row>
    <row r="225" spans="1:12" s="4" customFormat="1" x14ac:dyDescent="0.25">
      <c r="A225" s="50"/>
      <c r="B225" s="2"/>
      <c r="C225" s="3"/>
      <c r="D225" s="3"/>
      <c r="E225" s="3"/>
      <c r="F225" s="54">
        <f t="shared" si="30"/>
        <v>0</v>
      </c>
      <c r="G225" s="3"/>
      <c r="H225" s="48"/>
      <c r="I225" s="3"/>
      <c r="J225" s="56"/>
      <c r="K225" s="19">
        <f t="shared" si="29"/>
        <v>0</v>
      </c>
      <c r="L225" s="56">
        <f>F225*H225*J225</f>
        <v>0</v>
      </c>
    </row>
    <row r="226" spans="1:12" s="4" customFormat="1" ht="15.75" thickBot="1" x14ac:dyDescent="0.3">
      <c r="A226" s="47"/>
      <c r="B226" s="5"/>
      <c r="C226" s="6"/>
      <c r="D226" s="6"/>
      <c r="E226" s="6"/>
      <c r="F226" s="55"/>
      <c r="G226" s="6"/>
      <c r="H226" s="49"/>
      <c r="I226" s="6"/>
      <c r="J226" s="57"/>
      <c r="K226" s="41">
        <f t="shared" si="29"/>
        <v>0</v>
      </c>
      <c r="L226" s="57"/>
    </row>
    <row r="227" spans="1:12" s="4" customFormat="1" x14ac:dyDescent="0.25">
      <c r="A227" s="50"/>
      <c r="B227" s="2"/>
      <c r="C227" s="3"/>
      <c r="D227" s="3"/>
      <c r="E227" s="3"/>
      <c r="F227" s="54">
        <f t="shared" si="30"/>
        <v>0</v>
      </c>
      <c r="G227" s="3"/>
      <c r="H227" s="48"/>
      <c r="I227" s="3"/>
      <c r="J227" s="56"/>
      <c r="K227" s="19">
        <f t="shared" si="29"/>
        <v>0</v>
      </c>
      <c r="L227" s="56">
        <f>F227*H227*J227</f>
        <v>0</v>
      </c>
    </row>
    <row r="228" spans="1:12" s="4" customFormat="1" ht="15.75" thickBot="1" x14ac:dyDescent="0.3">
      <c r="A228" s="47"/>
      <c r="B228" s="5"/>
      <c r="C228" s="6"/>
      <c r="D228" s="6"/>
      <c r="E228" s="6"/>
      <c r="F228" s="55"/>
      <c r="G228" s="6"/>
      <c r="H228" s="49"/>
      <c r="I228" s="6"/>
      <c r="J228" s="57"/>
      <c r="K228" s="41">
        <f t="shared" si="29"/>
        <v>0</v>
      </c>
      <c r="L228" s="57"/>
    </row>
    <row r="229" spans="1:12" s="4" customFormat="1" x14ac:dyDescent="0.25">
      <c r="A229" s="50"/>
      <c r="B229" s="2"/>
      <c r="C229" s="3"/>
      <c r="D229" s="3"/>
      <c r="E229" s="3"/>
      <c r="F229" s="54">
        <f t="shared" si="30"/>
        <v>0</v>
      </c>
      <c r="G229" s="3"/>
      <c r="H229" s="48"/>
      <c r="I229" s="3"/>
      <c r="J229" s="56"/>
      <c r="K229" s="19">
        <f t="shared" si="29"/>
        <v>0</v>
      </c>
      <c r="L229" s="56">
        <f>F229*H229*J229</f>
        <v>0</v>
      </c>
    </row>
    <row r="230" spans="1:12" s="4" customFormat="1" ht="15.75" thickBot="1" x14ac:dyDescent="0.3">
      <c r="A230" s="47"/>
      <c r="B230" s="5"/>
      <c r="C230" s="6"/>
      <c r="D230" s="6"/>
      <c r="E230" s="6"/>
      <c r="F230" s="55"/>
      <c r="G230" s="6"/>
      <c r="H230" s="49"/>
      <c r="I230" s="6"/>
      <c r="J230" s="57"/>
      <c r="K230" s="41">
        <f t="shared" si="29"/>
        <v>0</v>
      </c>
      <c r="L230" s="57"/>
    </row>
    <row r="231" spans="1:12" s="4" customFormat="1" x14ac:dyDescent="0.25">
      <c r="A231" s="50"/>
      <c r="B231" s="2"/>
      <c r="C231" s="3"/>
      <c r="D231" s="3"/>
      <c r="E231" s="3"/>
      <c r="F231" s="54">
        <f t="shared" si="30"/>
        <v>0</v>
      </c>
      <c r="G231" s="3"/>
      <c r="H231" s="48"/>
      <c r="I231" s="3"/>
      <c r="J231" s="56"/>
      <c r="K231" s="19">
        <f t="shared" si="29"/>
        <v>0</v>
      </c>
      <c r="L231" s="56">
        <f>F231*H231*J231</f>
        <v>0</v>
      </c>
    </row>
    <row r="232" spans="1:12" s="4" customFormat="1" ht="15.75" thickBot="1" x14ac:dyDescent="0.3">
      <c r="A232" s="47"/>
      <c r="B232" s="5"/>
      <c r="C232" s="6"/>
      <c r="D232" s="6"/>
      <c r="E232" s="6"/>
      <c r="F232" s="55"/>
      <c r="G232" s="6"/>
      <c r="H232" s="49"/>
      <c r="I232" s="6"/>
      <c r="J232" s="57"/>
      <c r="K232" s="41">
        <f t="shared" si="29"/>
        <v>0</v>
      </c>
      <c r="L232" s="57"/>
    </row>
    <row r="233" spans="1:12" s="4" customFormat="1" x14ac:dyDescent="0.25">
      <c r="A233" s="50"/>
      <c r="B233" s="2"/>
      <c r="C233" s="3"/>
      <c r="D233" s="3"/>
      <c r="E233" s="3"/>
      <c r="F233" s="54">
        <f t="shared" si="30"/>
        <v>0</v>
      </c>
      <c r="G233" s="3"/>
      <c r="H233" s="48"/>
      <c r="I233" s="3"/>
      <c r="J233" s="56"/>
      <c r="K233" s="19">
        <f t="shared" si="29"/>
        <v>0</v>
      </c>
      <c r="L233" s="56">
        <f>F233*H233*J233</f>
        <v>0</v>
      </c>
    </row>
    <row r="234" spans="1:12" s="4" customFormat="1" ht="15.75" thickBot="1" x14ac:dyDescent="0.3">
      <c r="A234" s="47"/>
      <c r="B234" s="5"/>
      <c r="C234" s="6"/>
      <c r="D234" s="6"/>
      <c r="E234" s="6"/>
      <c r="F234" s="55"/>
      <c r="G234" s="6"/>
      <c r="H234" s="49"/>
      <c r="I234" s="6"/>
      <c r="J234" s="57"/>
      <c r="K234" s="41">
        <f t="shared" si="29"/>
        <v>0</v>
      </c>
      <c r="L234" s="57"/>
    </row>
    <row r="235" spans="1:12" s="4" customFormat="1" x14ac:dyDescent="0.25">
      <c r="A235" s="50"/>
      <c r="B235" s="2"/>
      <c r="C235" s="3"/>
      <c r="D235" s="3"/>
      <c r="E235" s="3"/>
      <c r="F235" s="54">
        <f t="shared" si="30"/>
        <v>0</v>
      </c>
      <c r="G235" s="3"/>
      <c r="H235" s="48"/>
      <c r="I235" s="3"/>
      <c r="J235" s="56"/>
      <c r="K235" s="19">
        <f t="shared" si="29"/>
        <v>0</v>
      </c>
      <c r="L235" s="56">
        <f>F235*H235*J235</f>
        <v>0</v>
      </c>
    </row>
    <row r="236" spans="1:12" s="4" customFormat="1" ht="15.75" thickBot="1" x14ac:dyDescent="0.3">
      <c r="A236" s="47"/>
      <c r="B236" s="5"/>
      <c r="C236" s="6"/>
      <c r="D236" s="6"/>
      <c r="E236" s="6"/>
      <c r="F236" s="55"/>
      <c r="G236" s="6"/>
      <c r="H236" s="49"/>
      <c r="I236" s="6"/>
      <c r="J236" s="57"/>
      <c r="K236" s="41">
        <f t="shared" si="29"/>
        <v>0</v>
      </c>
      <c r="L236" s="57"/>
    </row>
    <row r="237" spans="1:12" s="4" customFormat="1" x14ac:dyDescent="0.25">
      <c r="A237" s="50"/>
      <c r="B237" s="2"/>
      <c r="C237" s="3"/>
      <c r="D237" s="3"/>
      <c r="E237" s="3"/>
      <c r="F237" s="54">
        <f t="shared" si="30"/>
        <v>0</v>
      </c>
      <c r="G237" s="3"/>
      <c r="H237" s="48"/>
      <c r="I237" s="3"/>
      <c r="J237" s="56"/>
      <c r="K237" s="19">
        <f t="shared" si="29"/>
        <v>0</v>
      </c>
      <c r="L237" s="56">
        <f>F237*H237*J237</f>
        <v>0</v>
      </c>
    </row>
    <row r="238" spans="1:12" s="4" customFormat="1" ht="15.75" thickBot="1" x14ac:dyDescent="0.3">
      <c r="A238" s="47"/>
      <c r="B238" s="5"/>
      <c r="C238" s="6"/>
      <c r="D238" s="6"/>
      <c r="E238" s="6"/>
      <c r="F238" s="55"/>
      <c r="G238" s="6"/>
      <c r="H238" s="49"/>
      <c r="I238" s="6"/>
      <c r="J238" s="57"/>
      <c r="K238" s="41">
        <f t="shared" si="29"/>
        <v>0</v>
      </c>
      <c r="L238" s="57"/>
    </row>
    <row r="239" spans="1:12" s="4" customFormat="1" x14ac:dyDescent="0.25">
      <c r="A239" s="50"/>
      <c r="B239" s="2"/>
      <c r="C239" s="3"/>
      <c r="D239" s="3"/>
      <c r="E239" s="3"/>
      <c r="F239" s="54">
        <f t="shared" si="30"/>
        <v>0</v>
      </c>
      <c r="G239" s="3"/>
      <c r="H239" s="48"/>
      <c r="I239" s="3"/>
      <c r="J239" s="56"/>
      <c r="K239" s="19">
        <f t="shared" si="29"/>
        <v>0</v>
      </c>
      <c r="L239" s="56">
        <f>F239*H239*J239</f>
        <v>0</v>
      </c>
    </row>
    <row r="240" spans="1:12" s="4" customFormat="1" ht="15.75" thickBot="1" x14ac:dyDescent="0.3">
      <c r="A240" s="47"/>
      <c r="B240" s="5"/>
      <c r="C240" s="6"/>
      <c r="D240" s="6"/>
      <c r="E240" s="6"/>
      <c r="F240" s="55"/>
      <c r="G240" s="6"/>
      <c r="H240" s="49"/>
      <c r="I240" s="6"/>
      <c r="J240" s="57"/>
      <c r="K240" s="41">
        <f t="shared" si="29"/>
        <v>0</v>
      </c>
      <c r="L240" s="57"/>
    </row>
    <row r="241" spans="1:12" s="4" customFormat="1" x14ac:dyDescent="0.25">
      <c r="A241" s="50"/>
      <c r="B241" s="2"/>
      <c r="C241" s="3"/>
      <c r="D241" s="3"/>
      <c r="E241" s="3"/>
      <c r="F241" s="54">
        <f t="shared" si="30"/>
        <v>0</v>
      </c>
      <c r="G241" s="3"/>
      <c r="H241" s="48"/>
      <c r="I241" s="3"/>
      <c r="J241" s="56"/>
      <c r="K241" s="19">
        <f t="shared" si="29"/>
        <v>0</v>
      </c>
      <c r="L241" s="56">
        <f>F241*H241*J241</f>
        <v>0</v>
      </c>
    </row>
    <row r="242" spans="1:12" s="4" customFormat="1" ht="15.75" thickBot="1" x14ac:dyDescent="0.3">
      <c r="A242" s="47"/>
      <c r="B242" s="5"/>
      <c r="C242" s="6"/>
      <c r="D242" s="6"/>
      <c r="E242" s="6"/>
      <c r="F242" s="55"/>
      <c r="G242" s="6"/>
      <c r="H242" s="49"/>
      <c r="I242" s="6"/>
      <c r="J242" s="57"/>
      <c r="K242" s="41">
        <f t="shared" si="29"/>
        <v>0</v>
      </c>
      <c r="L242" s="57"/>
    </row>
    <row r="243" spans="1:12" s="4" customFormat="1" x14ac:dyDescent="0.25">
      <c r="A243" s="50"/>
      <c r="B243" s="2"/>
      <c r="C243" s="3"/>
      <c r="D243" s="3"/>
      <c r="E243" s="3"/>
      <c r="F243" s="54">
        <f t="shared" si="30"/>
        <v>0</v>
      </c>
      <c r="G243" s="3"/>
      <c r="H243" s="48"/>
      <c r="I243" s="3"/>
      <c r="J243" s="56"/>
      <c r="K243" s="19">
        <f t="shared" si="29"/>
        <v>0</v>
      </c>
      <c r="L243" s="56">
        <f>F243*H243*J243</f>
        <v>0</v>
      </c>
    </row>
    <row r="244" spans="1:12" s="4" customFormat="1" ht="15.75" thickBot="1" x14ac:dyDescent="0.3">
      <c r="A244" s="47"/>
      <c r="B244" s="5"/>
      <c r="C244" s="6"/>
      <c r="D244" s="6"/>
      <c r="E244" s="6"/>
      <c r="F244" s="55"/>
      <c r="G244" s="6"/>
      <c r="H244" s="49"/>
      <c r="I244" s="6"/>
      <c r="J244" s="57"/>
      <c r="K244" s="41">
        <f t="shared" si="29"/>
        <v>0</v>
      </c>
      <c r="L244" s="57"/>
    </row>
    <row r="245" spans="1:12" s="4" customFormat="1" x14ac:dyDescent="0.25">
      <c r="A245" s="50"/>
      <c r="B245" s="2"/>
      <c r="C245" s="3"/>
      <c r="D245" s="3"/>
      <c r="E245" s="3"/>
      <c r="F245" s="54">
        <f t="shared" si="30"/>
        <v>0</v>
      </c>
      <c r="G245" s="3"/>
      <c r="H245" s="48"/>
      <c r="I245" s="3"/>
      <c r="J245" s="56"/>
      <c r="K245" s="19">
        <f t="shared" si="29"/>
        <v>0</v>
      </c>
      <c r="L245" s="56">
        <f>F245*H245*J245</f>
        <v>0</v>
      </c>
    </row>
    <row r="246" spans="1:12" s="4" customFormat="1" ht="15.75" thickBot="1" x14ac:dyDescent="0.3">
      <c r="A246" s="47"/>
      <c r="B246" s="5"/>
      <c r="C246" s="6"/>
      <c r="D246" s="6"/>
      <c r="E246" s="6"/>
      <c r="F246" s="55"/>
      <c r="G246" s="6"/>
      <c r="H246" s="49"/>
      <c r="I246" s="6"/>
      <c r="J246" s="57"/>
      <c r="K246" s="41">
        <f t="shared" si="29"/>
        <v>0</v>
      </c>
      <c r="L246" s="57"/>
    </row>
    <row r="247" spans="1:12" s="4" customFormat="1" x14ac:dyDescent="0.25">
      <c r="A247" s="50"/>
      <c r="B247" s="2"/>
      <c r="C247" s="3"/>
      <c r="D247" s="3"/>
      <c r="E247" s="3"/>
      <c r="F247" s="54">
        <f t="shared" si="30"/>
        <v>0</v>
      </c>
      <c r="G247" s="3"/>
      <c r="H247" s="48"/>
      <c r="I247" s="3"/>
      <c r="J247" s="56"/>
      <c r="K247" s="19">
        <f t="shared" si="29"/>
        <v>0</v>
      </c>
      <c r="L247" s="56">
        <f>F247*H247*J247</f>
        <v>0</v>
      </c>
    </row>
    <row r="248" spans="1:12" s="4" customFormat="1" ht="15.75" thickBot="1" x14ac:dyDescent="0.3">
      <c r="A248" s="47"/>
      <c r="B248" s="5"/>
      <c r="C248" s="6"/>
      <c r="D248" s="6"/>
      <c r="E248" s="6"/>
      <c r="F248" s="55"/>
      <c r="G248" s="6"/>
      <c r="H248" s="49"/>
      <c r="I248" s="6"/>
      <c r="J248" s="57"/>
      <c r="K248" s="41">
        <f t="shared" si="29"/>
        <v>0</v>
      </c>
      <c r="L248" s="57"/>
    </row>
    <row r="249" spans="1:12" s="4" customFormat="1" x14ac:dyDescent="0.25">
      <c r="A249" s="50"/>
      <c r="B249" s="2"/>
      <c r="C249" s="3"/>
      <c r="D249" s="3"/>
      <c r="E249" s="3"/>
      <c r="F249" s="54">
        <f t="shared" si="30"/>
        <v>0</v>
      </c>
      <c r="G249" s="3"/>
      <c r="H249" s="48"/>
      <c r="I249" s="3"/>
      <c r="J249" s="56"/>
      <c r="K249" s="19">
        <f t="shared" si="29"/>
        <v>0</v>
      </c>
      <c r="L249" s="56">
        <f>F249*H249*J249</f>
        <v>0</v>
      </c>
    </row>
    <row r="250" spans="1:12" s="4" customFormat="1" ht="15.75" thickBot="1" x14ac:dyDescent="0.3">
      <c r="A250" s="47"/>
      <c r="B250" s="5"/>
      <c r="C250" s="6"/>
      <c r="D250" s="6"/>
      <c r="E250" s="6"/>
      <c r="F250" s="55"/>
      <c r="G250" s="6"/>
      <c r="H250" s="49"/>
      <c r="I250" s="6"/>
      <c r="J250" s="57"/>
      <c r="K250" s="41">
        <f t="shared" si="29"/>
        <v>0</v>
      </c>
      <c r="L250" s="57"/>
    </row>
    <row r="251" spans="1:12" s="4" customFormat="1" x14ac:dyDescent="0.25">
      <c r="A251" s="50"/>
      <c r="B251" s="2"/>
      <c r="C251" s="3"/>
      <c r="D251" s="3"/>
      <c r="E251" s="3"/>
      <c r="F251" s="54">
        <f t="shared" si="30"/>
        <v>0</v>
      </c>
      <c r="G251" s="3"/>
      <c r="H251" s="48"/>
      <c r="I251" s="3"/>
      <c r="J251" s="56"/>
      <c r="K251" s="19">
        <f t="shared" si="29"/>
        <v>0</v>
      </c>
      <c r="L251" s="56">
        <f>F251*H251*J251</f>
        <v>0</v>
      </c>
    </row>
    <row r="252" spans="1:12" s="4" customFormat="1" ht="15.75" thickBot="1" x14ac:dyDescent="0.3">
      <c r="A252" s="47"/>
      <c r="B252" s="5"/>
      <c r="C252" s="6"/>
      <c r="D252" s="6"/>
      <c r="E252" s="6"/>
      <c r="F252" s="55"/>
      <c r="G252" s="6"/>
      <c r="H252" s="49"/>
      <c r="I252" s="6"/>
      <c r="J252" s="57"/>
      <c r="K252" s="41">
        <f t="shared" si="29"/>
        <v>0</v>
      </c>
      <c r="L252" s="57"/>
    </row>
    <row r="253" spans="1:12" s="4" customFormat="1" x14ac:dyDescent="0.25">
      <c r="A253" s="50"/>
      <c r="B253" s="2"/>
      <c r="C253" s="3"/>
      <c r="D253" s="3"/>
      <c r="E253" s="3"/>
      <c r="F253" s="54">
        <f t="shared" si="30"/>
        <v>0</v>
      </c>
      <c r="G253" s="3"/>
      <c r="H253" s="48"/>
      <c r="I253" s="3"/>
      <c r="J253" s="56"/>
      <c r="K253" s="19">
        <f t="shared" si="29"/>
        <v>0</v>
      </c>
      <c r="L253" s="56">
        <f>F253*H253*J253</f>
        <v>0</v>
      </c>
    </row>
    <row r="254" spans="1:12" s="4" customFormat="1" ht="15.75" thickBot="1" x14ac:dyDescent="0.3">
      <c r="A254" s="47"/>
      <c r="B254" s="5"/>
      <c r="C254" s="6"/>
      <c r="D254" s="6"/>
      <c r="E254" s="6"/>
      <c r="F254" s="55"/>
      <c r="G254" s="6"/>
      <c r="H254" s="49"/>
      <c r="I254" s="6"/>
      <c r="J254" s="57"/>
      <c r="K254" s="41">
        <f t="shared" si="29"/>
        <v>0</v>
      </c>
      <c r="L254" s="57"/>
    </row>
    <row r="255" spans="1:12" s="4" customFormat="1" x14ac:dyDescent="0.25">
      <c r="A255" s="50"/>
      <c r="B255" s="2"/>
      <c r="C255" s="3"/>
      <c r="D255" s="3"/>
      <c r="E255" s="3"/>
      <c r="F255" s="54">
        <f t="shared" si="30"/>
        <v>0</v>
      </c>
      <c r="G255" s="3"/>
      <c r="H255" s="48"/>
      <c r="I255" s="3"/>
      <c r="J255" s="56"/>
      <c r="K255" s="19">
        <f t="shared" si="29"/>
        <v>0</v>
      </c>
      <c r="L255" s="56">
        <f>F255*H255*J255</f>
        <v>0</v>
      </c>
    </row>
    <row r="256" spans="1:12" s="4" customFormat="1" ht="15.75" thickBot="1" x14ac:dyDescent="0.3">
      <c r="A256" s="47"/>
      <c r="B256" s="5"/>
      <c r="C256" s="6"/>
      <c r="D256" s="6"/>
      <c r="E256" s="6"/>
      <c r="F256" s="55"/>
      <c r="G256" s="6"/>
      <c r="H256" s="49"/>
      <c r="I256" s="6"/>
      <c r="J256" s="57"/>
      <c r="K256" s="41">
        <f t="shared" si="29"/>
        <v>0</v>
      </c>
      <c r="L256" s="57"/>
    </row>
    <row r="257" spans="1:12" s="4" customFormat="1" x14ac:dyDescent="0.25">
      <c r="A257" s="50"/>
      <c r="B257" s="2"/>
      <c r="C257" s="3"/>
      <c r="D257" s="3"/>
      <c r="E257" s="3"/>
      <c r="F257" s="54">
        <f t="shared" si="30"/>
        <v>0</v>
      </c>
      <c r="G257" s="3"/>
      <c r="H257" s="48"/>
      <c r="I257" s="3"/>
      <c r="J257" s="56"/>
      <c r="K257" s="19">
        <f t="shared" si="29"/>
        <v>0</v>
      </c>
      <c r="L257" s="56">
        <f>F257*H257*J257</f>
        <v>0</v>
      </c>
    </row>
    <row r="258" spans="1:12" s="4" customFormat="1" ht="15.75" thickBot="1" x14ac:dyDescent="0.3">
      <c r="A258" s="47"/>
      <c r="B258" s="5"/>
      <c r="C258" s="6"/>
      <c r="D258" s="6"/>
      <c r="E258" s="6"/>
      <c r="F258" s="55"/>
      <c r="G258" s="6"/>
      <c r="H258" s="49"/>
      <c r="I258" s="6"/>
      <c r="J258" s="57"/>
      <c r="K258" s="41">
        <f t="shared" si="29"/>
        <v>0</v>
      </c>
      <c r="L258" s="57"/>
    </row>
    <row r="259" spans="1:12" s="4" customFormat="1" x14ac:dyDescent="0.25">
      <c r="A259" s="47"/>
      <c r="B259" s="2"/>
      <c r="C259" s="3"/>
      <c r="D259" s="3"/>
      <c r="E259" s="3"/>
      <c r="F259" s="54">
        <f t="shared" si="30"/>
        <v>0</v>
      </c>
      <c r="G259" s="3"/>
      <c r="H259" s="48"/>
      <c r="I259" s="3"/>
      <c r="J259" s="56"/>
      <c r="K259" s="19">
        <f t="shared" si="29"/>
        <v>0</v>
      </c>
      <c r="L259" s="56">
        <f>F259*H259*J259</f>
        <v>0</v>
      </c>
    </row>
    <row r="260" spans="1:12" s="4" customFormat="1" ht="15.75" thickBot="1" x14ac:dyDescent="0.3">
      <c r="A260" s="47"/>
      <c r="B260" s="5"/>
      <c r="C260" s="6"/>
      <c r="D260" s="6"/>
      <c r="E260" s="6"/>
      <c r="F260" s="55"/>
      <c r="G260" s="6"/>
      <c r="H260" s="49"/>
      <c r="I260" s="6"/>
      <c r="J260" s="57"/>
      <c r="K260" s="41">
        <f t="shared" si="29"/>
        <v>0</v>
      </c>
      <c r="L260" s="57"/>
    </row>
    <row r="261" spans="1:12" s="4" customFormat="1" x14ac:dyDescent="0.25">
      <c r="A261" s="47"/>
      <c r="B261" s="2"/>
      <c r="C261" s="3"/>
      <c r="D261" s="3"/>
      <c r="E261" s="3"/>
      <c r="F261" s="54">
        <f t="shared" si="30"/>
        <v>0</v>
      </c>
      <c r="G261" s="3"/>
      <c r="H261" s="48"/>
      <c r="I261" s="3"/>
      <c r="J261" s="56"/>
      <c r="K261" s="19">
        <f t="shared" si="29"/>
        <v>0</v>
      </c>
      <c r="L261" s="56">
        <f>F261*H261*J261</f>
        <v>0</v>
      </c>
    </row>
    <row r="262" spans="1:12" s="4" customFormat="1" ht="15.75" thickBot="1" x14ac:dyDescent="0.3">
      <c r="A262" s="47"/>
      <c r="B262" s="5"/>
      <c r="C262" s="6"/>
      <c r="D262" s="6"/>
      <c r="E262" s="6"/>
      <c r="F262" s="55"/>
      <c r="G262" s="6"/>
      <c r="H262" s="49"/>
      <c r="I262" s="6"/>
      <c r="J262" s="57"/>
      <c r="K262" s="41">
        <f t="shared" ref="K262:K325" si="31">E262*G262*I262</f>
        <v>0</v>
      </c>
      <c r="L262" s="57"/>
    </row>
    <row r="263" spans="1:12" s="4" customFormat="1" x14ac:dyDescent="0.25">
      <c r="A263" s="47"/>
      <c r="B263" s="2"/>
      <c r="C263" s="3"/>
      <c r="D263" s="3"/>
      <c r="E263" s="3"/>
      <c r="F263" s="54">
        <f t="shared" si="30"/>
        <v>0</v>
      </c>
      <c r="G263" s="3"/>
      <c r="H263" s="48"/>
      <c r="I263" s="3"/>
      <c r="J263" s="56"/>
      <c r="K263" s="19">
        <f t="shared" si="31"/>
        <v>0</v>
      </c>
      <c r="L263" s="56">
        <f>F263*H263*J263</f>
        <v>0</v>
      </c>
    </row>
    <row r="264" spans="1:12" s="4" customFormat="1" ht="15.75" thickBot="1" x14ac:dyDescent="0.3">
      <c r="A264" s="47"/>
      <c r="B264" s="5"/>
      <c r="C264" s="6"/>
      <c r="D264" s="6"/>
      <c r="E264" s="6"/>
      <c r="F264" s="55"/>
      <c r="G264" s="6"/>
      <c r="H264" s="49"/>
      <c r="I264" s="6"/>
      <c r="J264" s="57"/>
      <c r="K264" s="41">
        <f t="shared" si="31"/>
        <v>0</v>
      </c>
      <c r="L264" s="57"/>
    </row>
    <row r="265" spans="1:12" s="4" customFormat="1" x14ac:dyDescent="0.25">
      <c r="A265" s="47"/>
      <c r="B265" s="2"/>
      <c r="C265" s="3"/>
      <c r="D265" s="3"/>
      <c r="E265" s="3"/>
      <c r="F265" s="54">
        <f t="shared" si="30"/>
        <v>0</v>
      </c>
      <c r="G265" s="3"/>
      <c r="H265" s="48"/>
      <c r="I265" s="3"/>
      <c r="J265" s="56"/>
      <c r="K265" s="19">
        <f t="shared" si="31"/>
        <v>0</v>
      </c>
      <c r="L265" s="56">
        <f>F265*H265*J265</f>
        <v>0</v>
      </c>
    </row>
    <row r="266" spans="1:12" s="4" customFormat="1" ht="15.75" thickBot="1" x14ac:dyDescent="0.3">
      <c r="A266" s="47"/>
      <c r="B266" s="5"/>
      <c r="C266" s="6"/>
      <c r="D266" s="6"/>
      <c r="E266" s="6"/>
      <c r="F266" s="55"/>
      <c r="G266" s="6"/>
      <c r="H266" s="49"/>
      <c r="I266" s="6"/>
      <c r="J266" s="57"/>
      <c r="K266" s="41">
        <f t="shared" si="31"/>
        <v>0</v>
      </c>
      <c r="L266" s="57"/>
    </row>
    <row r="267" spans="1:12" s="4" customFormat="1" x14ac:dyDescent="0.25">
      <c r="A267" s="47"/>
      <c r="B267" s="2"/>
      <c r="C267" s="3"/>
      <c r="D267" s="3"/>
      <c r="E267" s="3"/>
      <c r="F267" s="54">
        <f t="shared" si="30"/>
        <v>0</v>
      </c>
      <c r="G267" s="3"/>
      <c r="H267" s="48"/>
      <c r="I267" s="3"/>
      <c r="J267" s="56"/>
      <c r="K267" s="19">
        <f t="shared" si="31"/>
        <v>0</v>
      </c>
      <c r="L267" s="56">
        <f>F267*H267*J267</f>
        <v>0</v>
      </c>
    </row>
    <row r="268" spans="1:12" s="4" customFormat="1" ht="15.75" thickBot="1" x14ac:dyDescent="0.3">
      <c r="A268" s="47"/>
      <c r="B268" s="5"/>
      <c r="C268" s="6"/>
      <c r="D268" s="6"/>
      <c r="E268" s="6"/>
      <c r="F268" s="55"/>
      <c r="G268" s="6"/>
      <c r="H268" s="49"/>
      <c r="I268" s="6"/>
      <c r="J268" s="57"/>
      <c r="K268" s="41">
        <f t="shared" si="31"/>
        <v>0</v>
      </c>
      <c r="L268" s="57"/>
    </row>
    <row r="269" spans="1:12" s="4" customFormat="1" x14ac:dyDescent="0.25">
      <c r="A269" s="47"/>
      <c r="B269" s="2"/>
      <c r="C269" s="3"/>
      <c r="D269" s="3"/>
      <c r="E269" s="3"/>
      <c r="F269" s="54">
        <f t="shared" si="30"/>
        <v>0</v>
      </c>
      <c r="G269" s="3"/>
      <c r="H269" s="48"/>
      <c r="I269" s="3"/>
      <c r="J269" s="56"/>
      <c r="K269" s="19">
        <f t="shared" si="31"/>
        <v>0</v>
      </c>
      <c r="L269" s="56">
        <f>F269*H269*J269</f>
        <v>0</v>
      </c>
    </row>
    <row r="270" spans="1:12" s="4" customFormat="1" ht="15.75" thickBot="1" x14ac:dyDescent="0.3">
      <c r="A270" s="47"/>
      <c r="B270" s="5"/>
      <c r="C270" s="6"/>
      <c r="D270" s="6"/>
      <c r="E270" s="6"/>
      <c r="F270" s="55"/>
      <c r="G270" s="6"/>
      <c r="H270" s="49"/>
      <c r="I270" s="6"/>
      <c r="J270" s="57"/>
      <c r="K270" s="41">
        <f t="shared" si="31"/>
        <v>0</v>
      </c>
      <c r="L270" s="57"/>
    </row>
    <row r="271" spans="1:12" s="4" customFormat="1" x14ac:dyDescent="0.25">
      <c r="A271" s="47"/>
      <c r="B271" s="2"/>
      <c r="C271" s="3"/>
      <c r="D271" s="3"/>
      <c r="E271" s="3"/>
      <c r="F271" s="54">
        <f t="shared" si="30"/>
        <v>0</v>
      </c>
      <c r="G271" s="3"/>
      <c r="H271" s="48"/>
      <c r="I271" s="3"/>
      <c r="J271" s="56"/>
      <c r="K271" s="19">
        <f t="shared" si="31"/>
        <v>0</v>
      </c>
      <c r="L271" s="56">
        <f>F271*H271*J271</f>
        <v>0</v>
      </c>
    </row>
    <row r="272" spans="1:12" s="4" customFormat="1" ht="15.75" thickBot="1" x14ac:dyDescent="0.3">
      <c r="A272" s="47"/>
      <c r="B272" s="5"/>
      <c r="C272" s="6"/>
      <c r="D272" s="6"/>
      <c r="E272" s="6"/>
      <c r="F272" s="55"/>
      <c r="G272" s="6"/>
      <c r="H272" s="49"/>
      <c r="I272" s="6"/>
      <c r="J272" s="57"/>
      <c r="K272" s="41">
        <f t="shared" si="31"/>
        <v>0</v>
      </c>
      <c r="L272" s="57"/>
    </row>
    <row r="273" spans="1:12" s="4" customFormat="1" x14ac:dyDescent="0.25">
      <c r="A273" s="47"/>
      <c r="B273" s="2"/>
      <c r="C273" s="3"/>
      <c r="D273" s="3"/>
      <c r="E273" s="3"/>
      <c r="F273" s="54">
        <f t="shared" ref="F273:F336" si="32">E273*E274</f>
        <v>0</v>
      </c>
      <c r="G273" s="3"/>
      <c r="H273" s="48"/>
      <c r="I273" s="3"/>
      <c r="J273" s="56"/>
      <c r="K273" s="19">
        <f t="shared" si="31"/>
        <v>0</v>
      </c>
      <c r="L273" s="56">
        <f>F273*H273*J273</f>
        <v>0</v>
      </c>
    </row>
    <row r="274" spans="1:12" s="4" customFormat="1" ht="15.75" thickBot="1" x14ac:dyDescent="0.3">
      <c r="A274" s="47"/>
      <c r="B274" s="5"/>
      <c r="C274" s="6"/>
      <c r="D274" s="6"/>
      <c r="E274" s="6"/>
      <c r="F274" s="55"/>
      <c r="G274" s="6"/>
      <c r="H274" s="49"/>
      <c r="I274" s="6"/>
      <c r="J274" s="57"/>
      <c r="K274" s="41">
        <f t="shared" si="31"/>
        <v>0</v>
      </c>
      <c r="L274" s="57"/>
    </row>
    <row r="275" spans="1:12" s="4" customFormat="1" x14ac:dyDescent="0.25">
      <c r="A275" s="47"/>
      <c r="B275" s="2"/>
      <c r="C275" s="3"/>
      <c r="D275" s="3"/>
      <c r="E275" s="3"/>
      <c r="F275" s="54">
        <f t="shared" si="32"/>
        <v>0</v>
      </c>
      <c r="G275" s="3"/>
      <c r="H275" s="48"/>
      <c r="I275" s="3"/>
      <c r="J275" s="56"/>
      <c r="K275" s="19">
        <f t="shared" si="31"/>
        <v>0</v>
      </c>
      <c r="L275" s="56">
        <f>F275*H275*J275</f>
        <v>0</v>
      </c>
    </row>
    <row r="276" spans="1:12" s="4" customFormat="1" ht="15.75" thickBot="1" x14ac:dyDescent="0.3">
      <c r="A276" s="47"/>
      <c r="B276" s="5"/>
      <c r="C276" s="6"/>
      <c r="D276" s="6"/>
      <c r="E276" s="6"/>
      <c r="F276" s="55"/>
      <c r="G276" s="6"/>
      <c r="H276" s="49"/>
      <c r="I276" s="6"/>
      <c r="J276" s="57"/>
      <c r="K276" s="41">
        <f t="shared" si="31"/>
        <v>0</v>
      </c>
      <c r="L276" s="57"/>
    </row>
    <row r="277" spans="1:12" s="4" customFormat="1" x14ac:dyDescent="0.25">
      <c r="A277" s="47"/>
      <c r="B277" s="2"/>
      <c r="C277" s="3"/>
      <c r="D277" s="3"/>
      <c r="E277" s="3"/>
      <c r="F277" s="54">
        <f t="shared" si="32"/>
        <v>0</v>
      </c>
      <c r="G277" s="3"/>
      <c r="H277" s="48"/>
      <c r="I277" s="3"/>
      <c r="J277" s="56"/>
      <c r="K277" s="19">
        <f t="shared" si="31"/>
        <v>0</v>
      </c>
      <c r="L277" s="56">
        <f>F277*H277*J277</f>
        <v>0</v>
      </c>
    </row>
    <row r="278" spans="1:12" s="4" customFormat="1" ht="15.75" thickBot="1" x14ac:dyDescent="0.3">
      <c r="A278" s="47"/>
      <c r="B278" s="5"/>
      <c r="C278" s="6"/>
      <c r="D278" s="6"/>
      <c r="E278" s="6"/>
      <c r="F278" s="55"/>
      <c r="G278" s="6"/>
      <c r="H278" s="49"/>
      <c r="I278" s="6"/>
      <c r="J278" s="57"/>
      <c r="K278" s="41">
        <f t="shared" si="31"/>
        <v>0</v>
      </c>
      <c r="L278" s="57"/>
    </row>
    <row r="279" spans="1:12" s="4" customFormat="1" x14ac:dyDescent="0.25">
      <c r="A279" s="47"/>
      <c r="B279" s="2"/>
      <c r="C279" s="3"/>
      <c r="D279" s="3"/>
      <c r="E279" s="3"/>
      <c r="F279" s="54">
        <f t="shared" si="32"/>
        <v>0</v>
      </c>
      <c r="G279" s="3"/>
      <c r="H279" s="48"/>
      <c r="I279" s="3"/>
      <c r="J279" s="56"/>
      <c r="K279" s="19">
        <f t="shared" si="31"/>
        <v>0</v>
      </c>
      <c r="L279" s="56">
        <f>F279*H279*J279</f>
        <v>0</v>
      </c>
    </row>
    <row r="280" spans="1:12" s="4" customFormat="1" ht="15.75" thickBot="1" x14ac:dyDescent="0.3">
      <c r="A280" s="47"/>
      <c r="B280" s="5"/>
      <c r="C280" s="6"/>
      <c r="D280" s="6"/>
      <c r="E280" s="6"/>
      <c r="F280" s="55"/>
      <c r="G280" s="6"/>
      <c r="H280" s="49"/>
      <c r="I280" s="6"/>
      <c r="J280" s="57"/>
      <c r="K280" s="41">
        <f t="shared" si="31"/>
        <v>0</v>
      </c>
      <c r="L280" s="57"/>
    </row>
    <row r="281" spans="1:12" s="4" customFormat="1" x14ac:dyDescent="0.25">
      <c r="A281" s="47"/>
      <c r="B281" s="2"/>
      <c r="C281" s="3"/>
      <c r="D281" s="3"/>
      <c r="E281" s="3"/>
      <c r="F281" s="54">
        <f t="shared" si="32"/>
        <v>0</v>
      </c>
      <c r="G281" s="3"/>
      <c r="H281" s="48"/>
      <c r="I281" s="3"/>
      <c r="J281" s="56"/>
      <c r="K281" s="19">
        <f t="shared" si="31"/>
        <v>0</v>
      </c>
      <c r="L281" s="56">
        <f>F281*H281*J281</f>
        <v>0</v>
      </c>
    </row>
    <row r="282" spans="1:12" s="4" customFormat="1" ht="15.75" thickBot="1" x14ac:dyDescent="0.3">
      <c r="A282" s="47"/>
      <c r="B282" s="5"/>
      <c r="C282" s="6"/>
      <c r="D282" s="6"/>
      <c r="E282" s="6"/>
      <c r="F282" s="55"/>
      <c r="G282" s="6"/>
      <c r="H282" s="49"/>
      <c r="I282" s="6"/>
      <c r="J282" s="57"/>
      <c r="K282" s="41">
        <f t="shared" si="31"/>
        <v>0</v>
      </c>
      <c r="L282" s="57"/>
    </row>
    <row r="283" spans="1:12" s="4" customFormat="1" x14ac:dyDescent="0.25">
      <c r="A283" s="47"/>
      <c r="B283" s="2"/>
      <c r="C283" s="3"/>
      <c r="D283" s="3"/>
      <c r="E283" s="3"/>
      <c r="F283" s="54">
        <f t="shared" si="32"/>
        <v>0</v>
      </c>
      <c r="G283" s="3"/>
      <c r="H283" s="48"/>
      <c r="I283" s="3"/>
      <c r="J283" s="56"/>
      <c r="K283" s="19">
        <f t="shared" si="31"/>
        <v>0</v>
      </c>
      <c r="L283" s="56">
        <f>F283*H283*J283</f>
        <v>0</v>
      </c>
    </row>
    <row r="284" spans="1:12" s="4" customFormat="1" ht="15.75" thickBot="1" x14ac:dyDescent="0.3">
      <c r="A284" s="47"/>
      <c r="B284" s="5"/>
      <c r="C284" s="6"/>
      <c r="D284" s="6"/>
      <c r="E284" s="6"/>
      <c r="F284" s="55"/>
      <c r="G284" s="6"/>
      <c r="H284" s="49"/>
      <c r="I284" s="6"/>
      <c r="J284" s="57"/>
      <c r="K284" s="41">
        <f t="shared" si="31"/>
        <v>0</v>
      </c>
      <c r="L284" s="57"/>
    </row>
    <row r="285" spans="1:12" s="4" customFormat="1" x14ac:dyDescent="0.25">
      <c r="A285" s="47"/>
      <c r="B285" s="2"/>
      <c r="C285" s="3"/>
      <c r="D285" s="3"/>
      <c r="E285" s="3"/>
      <c r="F285" s="54">
        <f t="shared" si="32"/>
        <v>0</v>
      </c>
      <c r="G285" s="3"/>
      <c r="H285" s="48"/>
      <c r="I285" s="3"/>
      <c r="J285" s="56"/>
      <c r="K285" s="19">
        <f t="shared" si="31"/>
        <v>0</v>
      </c>
      <c r="L285" s="56">
        <f>F285*H285*J285</f>
        <v>0</v>
      </c>
    </row>
    <row r="286" spans="1:12" s="4" customFormat="1" ht="15.75" thickBot="1" x14ac:dyDescent="0.3">
      <c r="A286" s="47"/>
      <c r="B286" s="5"/>
      <c r="C286" s="6"/>
      <c r="D286" s="6"/>
      <c r="E286" s="6"/>
      <c r="F286" s="55"/>
      <c r="G286" s="6"/>
      <c r="H286" s="49"/>
      <c r="I286" s="6"/>
      <c r="J286" s="57"/>
      <c r="K286" s="41">
        <f t="shared" si="31"/>
        <v>0</v>
      </c>
      <c r="L286" s="57"/>
    </row>
    <row r="287" spans="1:12" s="4" customFormat="1" x14ac:dyDescent="0.25">
      <c r="A287" s="47"/>
      <c r="B287" s="2"/>
      <c r="C287" s="3"/>
      <c r="D287" s="3"/>
      <c r="E287" s="3"/>
      <c r="F287" s="54">
        <f t="shared" si="32"/>
        <v>0</v>
      </c>
      <c r="G287" s="3"/>
      <c r="H287" s="48"/>
      <c r="I287" s="3"/>
      <c r="J287" s="56"/>
      <c r="K287" s="19">
        <f t="shared" si="31"/>
        <v>0</v>
      </c>
      <c r="L287" s="56">
        <f>F287*H287*J287</f>
        <v>0</v>
      </c>
    </row>
    <row r="288" spans="1:12" s="4" customFormat="1" ht="15.75" thickBot="1" x14ac:dyDescent="0.3">
      <c r="A288" s="47"/>
      <c r="B288" s="5"/>
      <c r="C288" s="6"/>
      <c r="D288" s="6"/>
      <c r="E288" s="6"/>
      <c r="F288" s="55"/>
      <c r="G288" s="6"/>
      <c r="H288" s="49"/>
      <c r="I288" s="6"/>
      <c r="J288" s="57"/>
      <c r="K288" s="41">
        <f t="shared" si="31"/>
        <v>0</v>
      </c>
      <c r="L288" s="57"/>
    </row>
    <row r="289" spans="1:12" s="4" customFormat="1" x14ac:dyDescent="0.25">
      <c r="A289" s="47"/>
      <c r="B289" s="2"/>
      <c r="C289" s="3"/>
      <c r="D289" s="3"/>
      <c r="E289" s="3"/>
      <c r="F289" s="54">
        <f t="shared" si="32"/>
        <v>0</v>
      </c>
      <c r="G289" s="3"/>
      <c r="H289" s="48"/>
      <c r="I289" s="3"/>
      <c r="J289" s="56"/>
      <c r="K289" s="19">
        <f t="shared" si="31"/>
        <v>0</v>
      </c>
      <c r="L289" s="56">
        <f>F289*H289*J289</f>
        <v>0</v>
      </c>
    </row>
    <row r="290" spans="1:12" s="4" customFormat="1" ht="15.75" thickBot="1" x14ac:dyDescent="0.3">
      <c r="A290" s="47"/>
      <c r="B290" s="5"/>
      <c r="C290" s="6"/>
      <c r="D290" s="6"/>
      <c r="E290" s="6"/>
      <c r="F290" s="55"/>
      <c r="G290" s="6"/>
      <c r="H290" s="49"/>
      <c r="I290" s="6"/>
      <c r="J290" s="57"/>
      <c r="K290" s="41">
        <f t="shared" si="31"/>
        <v>0</v>
      </c>
      <c r="L290" s="57"/>
    </row>
    <row r="291" spans="1:12" s="4" customFormat="1" x14ac:dyDescent="0.25">
      <c r="A291" s="47"/>
      <c r="B291" s="2"/>
      <c r="C291" s="3"/>
      <c r="D291" s="3"/>
      <c r="E291" s="3"/>
      <c r="F291" s="54">
        <f t="shared" si="32"/>
        <v>0</v>
      </c>
      <c r="G291" s="3"/>
      <c r="H291" s="48"/>
      <c r="I291" s="3"/>
      <c r="J291" s="56"/>
      <c r="K291" s="19">
        <f t="shared" si="31"/>
        <v>0</v>
      </c>
      <c r="L291" s="56">
        <f>F291*H291*J291</f>
        <v>0</v>
      </c>
    </row>
    <row r="292" spans="1:12" s="4" customFormat="1" ht="15.75" thickBot="1" x14ac:dyDescent="0.3">
      <c r="A292" s="47"/>
      <c r="B292" s="5"/>
      <c r="C292" s="6"/>
      <c r="D292" s="6"/>
      <c r="E292" s="6"/>
      <c r="F292" s="55"/>
      <c r="G292" s="6"/>
      <c r="H292" s="49"/>
      <c r="I292" s="6"/>
      <c r="J292" s="57"/>
      <c r="K292" s="41">
        <f t="shared" si="31"/>
        <v>0</v>
      </c>
      <c r="L292" s="57"/>
    </row>
    <row r="293" spans="1:12" s="4" customFormat="1" x14ac:dyDescent="0.25">
      <c r="A293" s="47"/>
      <c r="B293" s="2"/>
      <c r="C293" s="3"/>
      <c r="D293" s="3"/>
      <c r="E293" s="3"/>
      <c r="F293" s="54">
        <f t="shared" si="32"/>
        <v>0</v>
      </c>
      <c r="G293" s="3"/>
      <c r="H293" s="48"/>
      <c r="I293" s="3"/>
      <c r="J293" s="56"/>
      <c r="K293" s="19">
        <f t="shared" si="31"/>
        <v>0</v>
      </c>
      <c r="L293" s="56">
        <f>F293*H293*J293</f>
        <v>0</v>
      </c>
    </row>
    <row r="294" spans="1:12" s="4" customFormat="1" ht="15.75" thickBot="1" x14ac:dyDescent="0.3">
      <c r="A294" s="47"/>
      <c r="B294" s="5"/>
      <c r="C294" s="6"/>
      <c r="D294" s="6"/>
      <c r="E294" s="6"/>
      <c r="F294" s="55"/>
      <c r="G294" s="6"/>
      <c r="H294" s="49"/>
      <c r="I294" s="6"/>
      <c r="J294" s="57"/>
      <c r="K294" s="41">
        <f t="shared" si="31"/>
        <v>0</v>
      </c>
      <c r="L294" s="57"/>
    </row>
    <row r="295" spans="1:12" s="4" customFormat="1" x14ac:dyDescent="0.25">
      <c r="A295" s="47"/>
      <c r="B295" s="2"/>
      <c r="C295" s="3"/>
      <c r="D295" s="3"/>
      <c r="E295" s="3"/>
      <c r="F295" s="54">
        <f t="shared" si="32"/>
        <v>0</v>
      </c>
      <c r="G295" s="3"/>
      <c r="H295" s="48"/>
      <c r="I295" s="3"/>
      <c r="J295" s="56"/>
      <c r="K295" s="19">
        <f t="shared" si="31"/>
        <v>0</v>
      </c>
      <c r="L295" s="56">
        <f>F295*H295*J295</f>
        <v>0</v>
      </c>
    </row>
    <row r="296" spans="1:12" s="4" customFormat="1" ht="15.75" thickBot="1" x14ac:dyDescent="0.3">
      <c r="A296" s="47"/>
      <c r="B296" s="5"/>
      <c r="C296" s="6"/>
      <c r="D296" s="6"/>
      <c r="E296" s="6"/>
      <c r="F296" s="55"/>
      <c r="G296" s="6"/>
      <c r="H296" s="49"/>
      <c r="I296" s="6"/>
      <c r="J296" s="57"/>
      <c r="K296" s="41">
        <f t="shared" si="31"/>
        <v>0</v>
      </c>
      <c r="L296" s="57"/>
    </row>
    <row r="297" spans="1:12" s="4" customFormat="1" x14ac:dyDescent="0.25">
      <c r="A297" s="47"/>
      <c r="B297" s="2"/>
      <c r="C297" s="3"/>
      <c r="D297" s="3"/>
      <c r="E297" s="3"/>
      <c r="F297" s="54">
        <f t="shared" si="32"/>
        <v>0</v>
      </c>
      <c r="G297" s="3"/>
      <c r="H297" s="48"/>
      <c r="I297" s="3"/>
      <c r="J297" s="56"/>
      <c r="K297" s="19">
        <f t="shared" si="31"/>
        <v>0</v>
      </c>
      <c r="L297" s="56">
        <f>F297*H297*J297</f>
        <v>0</v>
      </c>
    </row>
    <row r="298" spans="1:12" s="4" customFormat="1" ht="15.75" thickBot="1" x14ac:dyDescent="0.3">
      <c r="A298" s="47"/>
      <c r="B298" s="5"/>
      <c r="C298" s="6"/>
      <c r="D298" s="6"/>
      <c r="E298" s="6"/>
      <c r="F298" s="55"/>
      <c r="G298" s="6"/>
      <c r="H298" s="49"/>
      <c r="I298" s="6"/>
      <c r="J298" s="57"/>
      <c r="K298" s="41">
        <f t="shared" si="31"/>
        <v>0</v>
      </c>
      <c r="L298" s="57"/>
    </row>
    <row r="299" spans="1:12" s="4" customFormat="1" x14ac:dyDescent="0.25">
      <c r="A299" s="47"/>
      <c r="B299" s="2"/>
      <c r="C299" s="3"/>
      <c r="D299" s="3"/>
      <c r="E299" s="3"/>
      <c r="F299" s="54">
        <f t="shared" si="32"/>
        <v>0</v>
      </c>
      <c r="G299" s="3"/>
      <c r="H299" s="48"/>
      <c r="I299" s="3"/>
      <c r="J299" s="56"/>
      <c r="K299" s="19">
        <f t="shared" si="31"/>
        <v>0</v>
      </c>
      <c r="L299" s="56">
        <f>F299*H299*J299</f>
        <v>0</v>
      </c>
    </row>
    <row r="300" spans="1:12" s="4" customFormat="1" ht="15.75" thickBot="1" x14ac:dyDescent="0.3">
      <c r="A300" s="47"/>
      <c r="B300" s="5"/>
      <c r="C300" s="6"/>
      <c r="D300" s="6"/>
      <c r="E300" s="6"/>
      <c r="F300" s="55"/>
      <c r="G300" s="6"/>
      <c r="H300" s="49"/>
      <c r="I300" s="6"/>
      <c r="J300" s="57"/>
      <c r="K300" s="41">
        <f t="shared" si="31"/>
        <v>0</v>
      </c>
      <c r="L300" s="57"/>
    </row>
    <row r="301" spans="1:12" s="4" customFormat="1" x14ac:dyDescent="0.25">
      <c r="A301" s="47"/>
      <c r="B301" s="2"/>
      <c r="C301" s="3"/>
      <c r="D301" s="3"/>
      <c r="E301" s="3"/>
      <c r="F301" s="54">
        <f t="shared" si="32"/>
        <v>0</v>
      </c>
      <c r="G301" s="3"/>
      <c r="H301" s="48"/>
      <c r="I301" s="3"/>
      <c r="J301" s="56"/>
      <c r="K301" s="19">
        <f t="shared" si="31"/>
        <v>0</v>
      </c>
      <c r="L301" s="56">
        <f>F301*H301*J301</f>
        <v>0</v>
      </c>
    </row>
    <row r="302" spans="1:12" s="4" customFormat="1" ht="15.75" thickBot="1" x14ac:dyDescent="0.3">
      <c r="A302" s="47"/>
      <c r="B302" s="5"/>
      <c r="C302" s="6"/>
      <c r="D302" s="6"/>
      <c r="E302" s="6"/>
      <c r="F302" s="55"/>
      <c r="G302" s="6"/>
      <c r="H302" s="49"/>
      <c r="I302" s="6"/>
      <c r="J302" s="57"/>
      <c r="K302" s="41">
        <f t="shared" si="31"/>
        <v>0</v>
      </c>
      <c r="L302" s="57"/>
    </row>
    <row r="303" spans="1:12" s="4" customFormat="1" x14ac:dyDescent="0.25">
      <c r="A303" s="47"/>
      <c r="B303" s="2"/>
      <c r="C303" s="3"/>
      <c r="D303" s="3"/>
      <c r="E303" s="3"/>
      <c r="F303" s="54">
        <f t="shared" si="32"/>
        <v>0</v>
      </c>
      <c r="G303" s="3"/>
      <c r="H303" s="48"/>
      <c r="I303" s="3"/>
      <c r="J303" s="56"/>
      <c r="K303" s="19">
        <f t="shared" si="31"/>
        <v>0</v>
      </c>
      <c r="L303" s="56">
        <f>F303*H303*J303</f>
        <v>0</v>
      </c>
    </row>
    <row r="304" spans="1:12" s="4" customFormat="1" ht="15.75" thickBot="1" x14ac:dyDescent="0.3">
      <c r="A304" s="47"/>
      <c r="B304" s="5"/>
      <c r="C304" s="6"/>
      <c r="D304" s="6"/>
      <c r="E304" s="6"/>
      <c r="F304" s="55"/>
      <c r="G304" s="6"/>
      <c r="H304" s="49"/>
      <c r="I304" s="6"/>
      <c r="J304" s="57"/>
      <c r="K304" s="41">
        <f t="shared" si="31"/>
        <v>0</v>
      </c>
      <c r="L304" s="57"/>
    </row>
    <row r="305" spans="1:12" s="4" customFormat="1" x14ac:dyDescent="0.25">
      <c r="A305" s="47"/>
      <c r="B305" s="2"/>
      <c r="C305" s="3"/>
      <c r="D305" s="3"/>
      <c r="E305" s="3"/>
      <c r="F305" s="54">
        <f t="shared" si="32"/>
        <v>0</v>
      </c>
      <c r="G305" s="3"/>
      <c r="H305" s="48"/>
      <c r="I305" s="3"/>
      <c r="J305" s="56"/>
      <c r="K305" s="19">
        <f t="shared" si="31"/>
        <v>0</v>
      </c>
      <c r="L305" s="56">
        <f>F305*H305*J305</f>
        <v>0</v>
      </c>
    </row>
    <row r="306" spans="1:12" s="4" customFormat="1" ht="15.75" thickBot="1" x14ac:dyDescent="0.3">
      <c r="A306" s="47"/>
      <c r="B306" s="5"/>
      <c r="C306" s="6"/>
      <c r="D306" s="6"/>
      <c r="E306" s="6"/>
      <c r="F306" s="55"/>
      <c r="G306" s="6"/>
      <c r="H306" s="49"/>
      <c r="I306" s="6"/>
      <c r="J306" s="57"/>
      <c r="K306" s="41">
        <f t="shared" si="31"/>
        <v>0</v>
      </c>
      <c r="L306" s="57"/>
    </row>
    <row r="307" spans="1:12" s="4" customFormat="1" x14ac:dyDescent="0.25">
      <c r="A307" s="47"/>
      <c r="B307" s="2"/>
      <c r="C307" s="3"/>
      <c r="D307" s="3"/>
      <c r="E307" s="3"/>
      <c r="F307" s="54">
        <f t="shared" si="32"/>
        <v>0</v>
      </c>
      <c r="G307" s="3"/>
      <c r="H307" s="48"/>
      <c r="I307" s="3"/>
      <c r="J307" s="56"/>
      <c r="K307" s="19">
        <f t="shared" si="31"/>
        <v>0</v>
      </c>
      <c r="L307" s="56">
        <f>F307*H307*J307</f>
        <v>0</v>
      </c>
    </row>
    <row r="308" spans="1:12" s="4" customFormat="1" ht="15.75" thickBot="1" x14ac:dyDescent="0.3">
      <c r="A308" s="47"/>
      <c r="B308" s="5"/>
      <c r="C308" s="6"/>
      <c r="D308" s="6"/>
      <c r="E308" s="6"/>
      <c r="F308" s="55"/>
      <c r="G308" s="6"/>
      <c r="H308" s="49"/>
      <c r="I308" s="6"/>
      <c r="J308" s="57"/>
      <c r="K308" s="41">
        <f t="shared" si="31"/>
        <v>0</v>
      </c>
      <c r="L308" s="57"/>
    </row>
    <row r="309" spans="1:12" s="4" customFormat="1" x14ac:dyDescent="0.25">
      <c r="A309" s="47"/>
      <c r="B309" s="2"/>
      <c r="C309" s="3"/>
      <c r="D309" s="3"/>
      <c r="E309" s="3"/>
      <c r="F309" s="54">
        <f t="shared" si="32"/>
        <v>0</v>
      </c>
      <c r="G309" s="3"/>
      <c r="H309" s="48"/>
      <c r="I309" s="3"/>
      <c r="J309" s="56"/>
      <c r="K309" s="19">
        <f t="shared" si="31"/>
        <v>0</v>
      </c>
      <c r="L309" s="56">
        <f>F309*H309*J309</f>
        <v>0</v>
      </c>
    </row>
    <row r="310" spans="1:12" s="4" customFormat="1" ht="15.75" thickBot="1" x14ac:dyDescent="0.3">
      <c r="A310" s="47"/>
      <c r="B310" s="5"/>
      <c r="C310" s="6"/>
      <c r="D310" s="6"/>
      <c r="E310" s="6"/>
      <c r="F310" s="55"/>
      <c r="G310" s="6"/>
      <c r="H310" s="49"/>
      <c r="I310" s="6"/>
      <c r="J310" s="57"/>
      <c r="K310" s="41">
        <f t="shared" si="31"/>
        <v>0</v>
      </c>
      <c r="L310" s="57"/>
    </row>
    <row r="311" spans="1:12" s="4" customFormat="1" x14ac:dyDescent="0.25">
      <c r="A311" s="47"/>
      <c r="B311" s="2"/>
      <c r="C311" s="3"/>
      <c r="D311" s="3"/>
      <c r="E311" s="3"/>
      <c r="F311" s="54">
        <f t="shared" si="32"/>
        <v>0</v>
      </c>
      <c r="G311" s="3"/>
      <c r="H311" s="48"/>
      <c r="I311" s="3"/>
      <c r="J311" s="56"/>
      <c r="K311" s="19">
        <f t="shared" si="31"/>
        <v>0</v>
      </c>
      <c r="L311" s="56">
        <f>F311*H311*J311</f>
        <v>0</v>
      </c>
    </row>
    <row r="312" spans="1:12" s="4" customFormat="1" ht="15.75" thickBot="1" x14ac:dyDescent="0.3">
      <c r="A312" s="47"/>
      <c r="B312" s="5"/>
      <c r="C312" s="6"/>
      <c r="D312" s="6"/>
      <c r="E312" s="6"/>
      <c r="F312" s="55"/>
      <c r="G312" s="6"/>
      <c r="H312" s="49"/>
      <c r="I312" s="6"/>
      <c r="J312" s="57"/>
      <c r="K312" s="41">
        <f t="shared" si="31"/>
        <v>0</v>
      </c>
      <c r="L312" s="57"/>
    </row>
    <row r="313" spans="1:12" s="4" customFormat="1" x14ac:dyDescent="0.25">
      <c r="A313" s="47"/>
      <c r="B313" s="2"/>
      <c r="C313" s="3"/>
      <c r="D313" s="3"/>
      <c r="E313" s="3"/>
      <c r="F313" s="54">
        <f t="shared" si="32"/>
        <v>0</v>
      </c>
      <c r="G313" s="3"/>
      <c r="H313" s="48"/>
      <c r="I313" s="3"/>
      <c r="J313" s="56"/>
      <c r="K313" s="19">
        <f t="shared" si="31"/>
        <v>0</v>
      </c>
      <c r="L313" s="56">
        <f>F313*H313*J313</f>
        <v>0</v>
      </c>
    </row>
    <row r="314" spans="1:12" s="4" customFormat="1" ht="15.75" thickBot="1" x14ac:dyDescent="0.3">
      <c r="A314" s="47"/>
      <c r="B314" s="5"/>
      <c r="C314" s="6"/>
      <c r="D314" s="6"/>
      <c r="E314" s="6"/>
      <c r="F314" s="55"/>
      <c r="G314" s="6"/>
      <c r="H314" s="49"/>
      <c r="I314" s="6"/>
      <c r="J314" s="57"/>
      <c r="K314" s="41">
        <f t="shared" si="31"/>
        <v>0</v>
      </c>
      <c r="L314" s="57"/>
    </row>
    <row r="315" spans="1:12" s="4" customFormat="1" x14ac:dyDescent="0.25">
      <c r="A315" s="47"/>
      <c r="B315" s="2"/>
      <c r="C315" s="3"/>
      <c r="D315" s="3"/>
      <c r="E315" s="3"/>
      <c r="F315" s="54">
        <f t="shared" si="32"/>
        <v>0</v>
      </c>
      <c r="G315" s="3"/>
      <c r="H315" s="48"/>
      <c r="I315" s="3"/>
      <c r="J315" s="56"/>
      <c r="K315" s="19">
        <f t="shared" si="31"/>
        <v>0</v>
      </c>
      <c r="L315" s="56">
        <f>F315*H315*J315</f>
        <v>0</v>
      </c>
    </row>
    <row r="316" spans="1:12" s="4" customFormat="1" ht="15.75" thickBot="1" x14ac:dyDescent="0.3">
      <c r="A316" s="47"/>
      <c r="B316" s="5"/>
      <c r="C316" s="6"/>
      <c r="D316" s="6"/>
      <c r="E316" s="6"/>
      <c r="F316" s="55"/>
      <c r="G316" s="6"/>
      <c r="H316" s="49"/>
      <c r="I316" s="6"/>
      <c r="J316" s="57"/>
      <c r="K316" s="41">
        <f t="shared" si="31"/>
        <v>0</v>
      </c>
      <c r="L316" s="57"/>
    </row>
    <row r="317" spans="1:12" s="4" customFormat="1" x14ac:dyDescent="0.25">
      <c r="A317" s="47"/>
      <c r="B317" s="2"/>
      <c r="C317" s="3"/>
      <c r="D317" s="3"/>
      <c r="E317" s="3"/>
      <c r="F317" s="54">
        <f t="shared" si="32"/>
        <v>0</v>
      </c>
      <c r="G317" s="3"/>
      <c r="H317" s="48"/>
      <c r="I317" s="3"/>
      <c r="J317" s="56"/>
      <c r="K317" s="19">
        <f t="shared" si="31"/>
        <v>0</v>
      </c>
      <c r="L317" s="56">
        <f>F317*H317*J317</f>
        <v>0</v>
      </c>
    </row>
    <row r="318" spans="1:12" s="4" customFormat="1" ht="15.75" thickBot="1" x14ac:dyDescent="0.3">
      <c r="A318" s="47"/>
      <c r="B318" s="5"/>
      <c r="C318" s="6"/>
      <c r="D318" s="6"/>
      <c r="E318" s="6"/>
      <c r="F318" s="55"/>
      <c r="G318" s="6"/>
      <c r="H318" s="49"/>
      <c r="I318" s="6"/>
      <c r="J318" s="57"/>
      <c r="K318" s="41">
        <f t="shared" si="31"/>
        <v>0</v>
      </c>
      <c r="L318" s="57"/>
    </row>
    <row r="319" spans="1:12" s="4" customFormat="1" x14ac:dyDescent="0.25">
      <c r="A319" s="47"/>
      <c r="B319" s="2"/>
      <c r="C319" s="3"/>
      <c r="D319" s="3"/>
      <c r="E319" s="3"/>
      <c r="F319" s="54">
        <f t="shared" si="32"/>
        <v>0</v>
      </c>
      <c r="G319" s="3"/>
      <c r="H319" s="48"/>
      <c r="I319" s="3"/>
      <c r="J319" s="56"/>
      <c r="K319" s="19">
        <f t="shared" si="31"/>
        <v>0</v>
      </c>
      <c r="L319" s="56">
        <f>F319*H319*J319</f>
        <v>0</v>
      </c>
    </row>
    <row r="320" spans="1:12" s="4" customFormat="1" ht="15.75" thickBot="1" x14ac:dyDescent="0.3">
      <c r="A320" s="47"/>
      <c r="B320" s="5"/>
      <c r="C320" s="6"/>
      <c r="D320" s="6"/>
      <c r="E320" s="6"/>
      <c r="F320" s="55"/>
      <c r="G320" s="6"/>
      <c r="H320" s="49"/>
      <c r="I320" s="6"/>
      <c r="J320" s="57"/>
      <c r="K320" s="41">
        <f t="shared" si="31"/>
        <v>0</v>
      </c>
      <c r="L320" s="57"/>
    </row>
    <row r="321" spans="1:12" s="4" customFormat="1" x14ac:dyDescent="0.25">
      <c r="A321" s="47"/>
      <c r="B321" s="2"/>
      <c r="C321" s="3"/>
      <c r="D321" s="3"/>
      <c r="E321" s="3"/>
      <c r="F321" s="54">
        <f t="shared" si="32"/>
        <v>0</v>
      </c>
      <c r="G321" s="3"/>
      <c r="H321" s="48"/>
      <c r="I321" s="3"/>
      <c r="J321" s="56"/>
      <c r="K321" s="19">
        <f t="shared" si="31"/>
        <v>0</v>
      </c>
      <c r="L321" s="56">
        <f>F321*H321*J321</f>
        <v>0</v>
      </c>
    </row>
    <row r="322" spans="1:12" s="4" customFormat="1" ht="15.75" thickBot="1" x14ac:dyDescent="0.3">
      <c r="A322" s="47"/>
      <c r="B322" s="5"/>
      <c r="C322" s="6"/>
      <c r="D322" s="6"/>
      <c r="E322" s="6"/>
      <c r="F322" s="55"/>
      <c r="G322" s="6"/>
      <c r="H322" s="49"/>
      <c r="I322" s="6"/>
      <c r="J322" s="57"/>
      <c r="K322" s="41">
        <f t="shared" si="31"/>
        <v>0</v>
      </c>
      <c r="L322" s="57"/>
    </row>
    <row r="323" spans="1:12" s="4" customFormat="1" x14ac:dyDescent="0.25">
      <c r="A323" s="47"/>
      <c r="B323" s="2"/>
      <c r="C323" s="3"/>
      <c r="D323" s="3"/>
      <c r="E323" s="3"/>
      <c r="F323" s="54">
        <f t="shared" si="32"/>
        <v>0</v>
      </c>
      <c r="G323" s="3"/>
      <c r="H323" s="48"/>
      <c r="I323" s="3"/>
      <c r="J323" s="56"/>
      <c r="K323" s="19">
        <f t="shared" si="31"/>
        <v>0</v>
      </c>
      <c r="L323" s="56">
        <f>F323*H323*J323</f>
        <v>0</v>
      </c>
    </row>
    <row r="324" spans="1:12" s="4" customFormat="1" ht="15.75" thickBot="1" x14ac:dyDescent="0.3">
      <c r="A324" s="47"/>
      <c r="B324" s="5"/>
      <c r="C324" s="6"/>
      <c r="D324" s="6"/>
      <c r="E324" s="6"/>
      <c r="F324" s="55"/>
      <c r="G324" s="6"/>
      <c r="H324" s="49"/>
      <c r="I324" s="6"/>
      <c r="J324" s="57"/>
      <c r="K324" s="41">
        <f t="shared" si="31"/>
        <v>0</v>
      </c>
      <c r="L324" s="57"/>
    </row>
    <row r="325" spans="1:12" s="4" customFormat="1" x14ac:dyDescent="0.25">
      <c r="A325" s="47"/>
      <c r="B325" s="2"/>
      <c r="C325" s="3"/>
      <c r="D325" s="3"/>
      <c r="E325" s="3"/>
      <c r="F325" s="54">
        <f t="shared" si="32"/>
        <v>0</v>
      </c>
      <c r="G325" s="3"/>
      <c r="H325" s="48"/>
      <c r="I325" s="3"/>
      <c r="J325" s="56"/>
      <c r="K325" s="19">
        <f t="shared" si="31"/>
        <v>0</v>
      </c>
      <c r="L325" s="56">
        <f>F325*H325*J325</f>
        <v>0</v>
      </c>
    </row>
    <row r="326" spans="1:12" s="4" customFormat="1" ht="15.75" thickBot="1" x14ac:dyDescent="0.3">
      <c r="A326" s="47"/>
      <c r="B326" s="5"/>
      <c r="C326" s="6"/>
      <c r="D326" s="6"/>
      <c r="E326" s="6"/>
      <c r="F326" s="55"/>
      <c r="G326" s="6"/>
      <c r="H326" s="49"/>
      <c r="I326" s="6"/>
      <c r="J326" s="57"/>
      <c r="K326" s="41">
        <f t="shared" ref="K326:K389" si="33">E326*G326*I326</f>
        <v>0</v>
      </c>
      <c r="L326" s="57"/>
    </row>
    <row r="327" spans="1:12" s="4" customFormat="1" x14ac:dyDescent="0.25">
      <c r="A327" s="47"/>
      <c r="B327" s="2"/>
      <c r="C327" s="3"/>
      <c r="D327" s="3"/>
      <c r="E327" s="3"/>
      <c r="F327" s="54">
        <f t="shared" si="32"/>
        <v>0</v>
      </c>
      <c r="G327" s="3"/>
      <c r="H327" s="48"/>
      <c r="I327" s="3"/>
      <c r="J327" s="56"/>
      <c r="K327" s="19">
        <f t="shared" si="33"/>
        <v>0</v>
      </c>
      <c r="L327" s="56">
        <f>F327*H327*J327</f>
        <v>0</v>
      </c>
    </row>
    <row r="328" spans="1:12" s="4" customFormat="1" ht="15.75" thickBot="1" x14ac:dyDescent="0.3">
      <c r="A328" s="47"/>
      <c r="B328" s="5"/>
      <c r="C328" s="6"/>
      <c r="D328" s="6"/>
      <c r="E328" s="6"/>
      <c r="F328" s="55"/>
      <c r="G328" s="6"/>
      <c r="H328" s="49"/>
      <c r="I328" s="6"/>
      <c r="J328" s="57"/>
      <c r="K328" s="41">
        <f t="shared" si="33"/>
        <v>0</v>
      </c>
      <c r="L328" s="57"/>
    </row>
    <row r="329" spans="1:12" s="4" customFormat="1" x14ac:dyDescent="0.25">
      <c r="A329" s="47"/>
      <c r="B329" s="2"/>
      <c r="C329" s="3"/>
      <c r="D329" s="3"/>
      <c r="E329" s="3"/>
      <c r="F329" s="54">
        <f t="shared" si="32"/>
        <v>0</v>
      </c>
      <c r="G329" s="3"/>
      <c r="H329" s="48"/>
      <c r="I329" s="3"/>
      <c r="J329" s="56"/>
      <c r="K329" s="19">
        <f t="shared" si="33"/>
        <v>0</v>
      </c>
      <c r="L329" s="56">
        <f>F329*H329*J329</f>
        <v>0</v>
      </c>
    </row>
    <row r="330" spans="1:12" s="4" customFormat="1" ht="15.75" thickBot="1" x14ac:dyDescent="0.3">
      <c r="A330" s="47"/>
      <c r="B330" s="5"/>
      <c r="C330" s="6"/>
      <c r="D330" s="6"/>
      <c r="E330" s="6"/>
      <c r="F330" s="55"/>
      <c r="G330" s="6"/>
      <c r="H330" s="49"/>
      <c r="I330" s="6"/>
      <c r="J330" s="57"/>
      <c r="K330" s="41">
        <f t="shared" si="33"/>
        <v>0</v>
      </c>
      <c r="L330" s="57"/>
    </row>
    <row r="331" spans="1:12" s="4" customFormat="1" x14ac:dyDescent="0.25">
      <c r="A331" s="47"/>
      <c r="B331" s="2"/>
      <c r="C331" s="3"/>
      <c r="D331" s="3"/>
      <c r="E331" s="3"/>
      <c r="F331" s="54">
        <f t="shared" si="32"/>
        <v>0</v>
      </c>
      <c r="G331" s="3"/>
      <c r="H331" s="48"/>
      <c r="I331" s="3"/>
      <c r="J331" s="56"/>
      <c r="K331" s="19">
        <f t="shared" si="33"/>
        <v>0</v>
      </c>
      <c r="L331" s="56">
        <f>F331*H331*J331</f>
        <v>0</v>
      </c>
    </row>
    <row r="332" spans="1:12" s="4" customFormat="1" ht="15.75" thickBot="1" x14ac:dyDescent="0.3">
      <c r="A332" s="47"/>
      <c r="B332" s="5"/>
      <c r="C332" s="6"/>
      <c r="D332" s="6"/>
      <c r="E332" s="6"/>
      <c r="F332" s="55"/>
      <c r="G332" s="6"/>
      <c r="H332" s="49"/>
      <c r="I332" s="6"/>
      <c r="J332" s="57"/>
      <c r="K332" s="41">
        <f t="shared" si="33"/>
        <v>0</v>
      </c>
      <c r="L332" s="57"/>
    </row>
    <row r="333" spans="1:12" s="4" customFormat="1" x14ac:dyDescent="0.25">
      <c r="A333" s="47"/>
      <c r="B333" s="2"/>
      <c r="C333" s="3"/>
      <c r="D333" s="3"/>
      <c r="E333" s="3"/>
      <c r="F333" s="54">
        <f t="shared" si="32"/>
        <v>0</v>
      </c>
      <c r="G333" s="3"/>
      <c r="H333" s="48"/>
      <c r="I333" s="3"/>
      <c r="J333" s="56"/>
      <c r="K333" s="19">
        <f t="shared" si="33"/>
        <v>0</v>
      </c>
      <c r="L333" s="56">
        <f>F333*H333*J333</f>
        <v>0</v>
      </c>
    </row>
    <row r="334" spans="1:12" s="4" customFormat="1" ht="15.75" thickBot="1" x14ac:dyDescent="0.3">
      <c r="A334" s="47"/>
      <c r="B334" s="5"/>
      <c r="C334" s="6"/>
      <c r="D334" s="6"/>
      <c r="E334" s="6"/>
      <c r="F334" s="55"/>
      <c r="G334" s="6"/>
      <c r="H334" s="49"/>
      <c r="I334" s="6"/>
      <c r="J334" s="57"/>
      <c r="K334" s="41">
        <f t="shared" si="33"/>
        <v>0</v>
      </c>
      <c r="L334" s="57"/>
    </row>
    <row r="335" spans="1:12" s="4" customFormat="1" x14ac:dyDescent="0.25">
      <c r="A335" s="47"/>
      <c r="B335" s="2"/>
      <c r="C335" s="3"/>
      <c r="D335" s="3"/>
      <c r="E335" s="3"/>
      <c r="F335" s="54">
        <f t="shared" si="32"/>
        <v>0</v>
      </c>
      <c r="G335" s="3"/>
      <c r="H335" s="48"/>
      <c r="I335" s="3"/>
      <c r="J335" s="56"/>
      <c r="K335" s="19">
        <f t="shared" si="33"/>
        <v>0</v>
      </c>
      <c r="L335" s="56">
        <f>F335*H335*J335</f>
        <v>0</v>
      </c>
    </row>
    <row r="336" spans="1:12" s="4" customFormat="1" ht="15.75" thickBot="1" x14ac:dyDescent="0.3">
      <c r="A336" s="47"/>
      <c r="B336" s="5"/>
      <c r="C336" s="6"/>
      <c r="D336" s="6"/>
      <c r="E336" s="6"/>
      <c r="F336" s="55"/>
      <c r="G336" s="6"/>
      <c r="H336" s="49"/>
      <c r="I336" s="6"/>
      <c r="J336" s="57"/>
      <c r="K336" s="41">
        <f t="shared" si="33"/>
        <v>0</v>
      </c>
      <c r="L336" s="57"/>
    </row>
    <row r="337" spans="1:12" s="4" customFormat="1" x14ac:dyDescent="0.25">
      <c r="A337" s="47"/>
      <c r="B337" s="2"/>
      <c r="C337" s="3"/>
      <c r="D337" s="3"/>
      <c r="E337" s="3"/>
      <c r="F337" s="54">
        <f t="shared" ref="F337:F400" si="34">E337*E338</f>
        <v>0</v>
      </c>
      <c r="G337" s="3"/>
      <c r="H337" s="48"/>
      <c r="I337" s="3"/>
      <c r="J337" s="56"/>
      <c r="K337" s="19">
        <f t="shared" si="33"/>
        <v>0</v>
      </c>
      <c r="L337" s="56">
        <f>F337*H337*J337</f>
        <v>0</v>
      </c>
    </row>
    <row r="338" spans="1:12" s="4" customFormat="1" ht="15.75" thickBot="1" x14ac:dyDescent="0.3">
      <c r="A338" s="47"/>
      <c r="B338" s="5"/>
      <c r="C338" s="6"/>
      <c r="D338" s="6"/>
      <c r="E338" s="6"/>
      <c r="F338" s="55"/>
      <c r="G338" s="6"/>
      <c r="H338" s="49"/>
      <c r="I338" s="6"/>
      <c r="J338" s="57"/>
      <c r="K338" s="41">
        <f t="shared" si="33"/>
        <v>0</v>
      </c>
      <c r="L338" s="57"/>
    </row>
    <row r="339" spans="1:12" s="4" customFormat="1" x14ac:dyDescent="0.25">
      <c r="A339" s="47"/>
      <c r="B339" s="2"/>
      <c r="C339" s="3"/>
      <c r="D339" s="3"/>
      <c r="E339" s="3"/>
      <c r="F339" s="54">
        <f t="shared" si="34"/>
        <v>0</v>
      </c>
      <c r="G339" s="3"/>
      <c r="H339" s="48"/>
      <c r="I339" s="3"/>
      <c r="J339" s="56"/>
      <c r="K339" s="19">
        <f t="shared" si="33"/>
        <v>0</v>
      </c>
      <c r="L339" s="56">
        <f>F339*H339*J339</f>
        <v>0</v>
      </c>
    </row>
    <row r="340" spans="1:12" s="4" customFormat="1" ht="15.75" thickBot="1" x14ac:dyDescent="0.3">
      <c r="A340" s="47"/>
      <c r="B340" s="5"/>
      <c r="C340" s="6"/>
      <c r="D340" s="6"/>
      <c r="E340" s="6"/>
      <c r="F340" s="55"/>
      <c r="G340" s="6"/>
      <c r="H340" s="49"/>
      <c r="I340" s="6"/>
      <c r="J340" s="57"/>
      <c r="K340" s="41">
        <f t="shared" si="33"/>
        <v>0</v>
      </c>
      <c r="L340" s="57"/>
    </row>
    <row r="341" spans="1:12" s="4" customFormat="1" x14ac:dyDescent="0.25">
      <c r="A341" s="47"/>
      <c r="B341" s="2"/>
      <c r="C341" s="3"/>
      <c r="D341" s="3"/>
      <c r="E341" s="3"/>
      <c r="F341" s="54">
        <f t="shared" si="34"/>
        <v>0</v>
      </c>
      <c r="G341" s="3"/>
      <c r="H341" s="48"/>
      <c r="I341" s="3"/>
      <c r="J341" s="56"/>
      <c r="K341" s="19">
        <f t="shared" si="33"/>
        <v>0</v>
      </c>
      <c r="L341" s="56">
        <f>F341*H341*J341</f>
        <v>0</v>
      </c>
    </row>
    <row r="342" spans="1:12" s="4" customFormat="1" ht="15.75" thickBot="1" x14ac:dyDescent="0.3">
      <c r="A342" s="47"/>
      <c r="B342" s="5"/>
      <c r="C342" s="6"/>
      <c r="D342" s="6"/>
      <c r="E342" s="6"/>
      <c r="F342" s="55"/>
      <c r="G342" s="6"/>
      <c r="H342" s="49"/>
      <c r="I342" s="6"/>
      <c r="J342" s="57"/>
      <c r="K342" s="41">
        <f t="shared" si="33"/>
        <v>0</v>
      </c>
      <c r="L342" s="57"/>
    </row>
    <row r="343" spans="1:12" s="4" customFormat="1" x14ac:dyDescent="0.25">
      <c r="A343" s="47"/>
      <c r="B343" s="2"/>
      <c r="C343" s="3"/>
      <c r="D343" s="3"/>
      <c r="E343" s="3"/>
      <c r="F343" s="54">
        <f t="shared" si="34"/>
        <v>0</v>
      </c>
      <c r="G343" s="3"/>
      <c r="H343" s="48"/>
      <c r="I343" s="3"/>
      <c r="J343" s="56"/>
      <c r="K343" s="19">
        <f t="shared" si="33"/>
        <v>0</v>
      </c>
      <c r="L343" s="56">
        <f>F343*H343*J343</f>
        <v>0</v>
      </c>
    </row>
    <row r="344" spans="1:12" s="4" customFormat="1" ht="15.75" thickBot="1" x14ac:dyDescent="0.3">
      <c r="A344" s="47"/>
      <c r="B344" s="5"/>
      <c r="C344" s="6"/>
      <c r="D344" s="6"/>
      <c r="E344" s="6"/>
      <c r="F344" s="55"/>
      <c r="G344" s="6"/>
      <c r="H344" s="49"/>
      <c r="I344" s="6"/>
      <c r="J344" s="57"/>
      <c r="K344" s="41">
        <f t="shared" si="33"/>
        <v>0</v>
      </c>
      <c r="L344" s="57"/>
    </row>
    <row r="345" spans="1:12" s="4" customFormat="1" x14ac:dyDescent="0.25">
      <c r="A345" s="47"/>
      <c r="B345" s="2"/>
      <c r="C345" s="3"/>
      <c r="D345" s="3"/>
      <c r="E345" s="3"/>
      <c r="F345" s="54">
        <f t="shared" si="34"/>
        <v>0</v>
      </c>
      <c r="G345" s="3"/>
      <c r="H345" s="48"/>
      <c r="I345" s="3"/>
      <c r="J345" s="56"/>
      <c r="K345" s="19">
        <f t="shared" si="33"/>
        <v>0</v>
      </c>
      <c r="L345" s="56">
        <f>F345*H345*J345</f>
        <v>0</v>
      </c>
    </row>
    <row r="346" spans="1:12" s="4" customFormat="1" ht="15.75" thickBot="1" x14ac:dyDescent="0.3">
      <c r="A346" s="47"/>
      <c r="B346" s="5"/>
      <c r="C346" s="6"/>
      <c r="D346" s="6"/>
      <c r="E346" s="6"/>
      <c r="F346" s="55"/>
      <c r="G346" s="6"/>
      <c r="H346" s="49"/>
      <c r="I346" s="6"/>
      <c r="J346" s="57"/>
      <c r="K346" s="41">
        <f t="shared" si="33"/>
        <v>0</v>
      </c>
      <c r="L346" s="57"/>
    </row>
    <row r="347" spans="1:12" s="4" customFormat="1" x14ac:dyDescent="0.25">
      <c r="A347" s="47"/>
      <c r="B347" s="2"/>
      <c r="C347" s="3"/>
      <c r="D347" s="3"/>
      <c r="E347" s="3"/>
      <c r="F347" s="54">
        <f t="shared" si="34"/>
        <v>0</v>
      </c>
      <c r="G347" s="3"/>
      <c r="H347" s="48"/>
      <c r="I347" s="3"/>
      <c r="J347" s="56"/>
      <c r="K347" s="19">
        <f t="shared" si="33"/>
        <v>0</v>
      </c>
      <c r="L347" s="56">
        <f>F347*H347*J347</f>
        <v>0</v>
      </c>
    </row>
    <row r="348" spans="1:12" s="4" customFormat="1" ht="15.75" thickBot="1" x14ac:dyDescent="0.3">
      <c r="A348" s="47"/>
      <c r="B348" s="5"/>
      <c r="C348" s="6"/>
      <c r="D348" s="6"/>
      <c r="E348" s="6"/>
      <c r="F348" s="55"/>
      <c r="G348" s="6"/>
      <c r="H348" s="49"/>
      <c r="I348" s="6"/>
      <c r="J348" s="57"/>
      <c r="K348" s="41">
        <f t="shared" si="33"/>
        <v>0</v>
      </c>
      <c r="L348" s="57"/>
    </row>
    <row r="349" spans="1:12" s="4" customFormat="1" x14ac:dyDescent="0.25">
      <c r="A349" s="47"/>
      <c r="B349" s="2"/>
      <c r="C349" s="3"/>
      <c r="D349" s="3"/>
      <c r="E349" s="3"/>
      <c r="F349" s="54">
        <f t="shared" si="34"/>
        <v>0</v>
      </c>
      <c r="G349" s="3"/>
      <c r="H349" s="48"/>
      <c r="I349" s="3"/>
      <c r="J349" s="56"/>
      <c r="K349" s="19">
        <f t="shared" si="33"/>
        <v>0</v>
      </c>
      <c r="L349" s="56">
        <f>F349*H349*J349</f>
        <v>0</v>
      </c>
    </row>
    <row r="350" spans="1:12" s="4" customFormat="1" ht="15.75" thickBot="1" x14ac:dyDescent="0.3">
      <c r="A350" s="47"/>
      <c r="B350" s="5"/>
      <c r="C350" s="6"/>
      <c r="D350" s="6"/>
      <c r="E350" s="6"/>
      <c r="F350" s="55"/>
      <c r="G350" s="6"/>
      <c r="H350" s="49"/>
      <c r="I350" s="6"/>
      <c r="J350" s="57"/>
      <c r="K350" s="41">
        <f t="shared" si="33"/>
        <v>0</v>
      </c>
      <c r="L350" s="57"/>
    </row>
    <row r="351" spans="1:12" s="4" customFormat="1" x14ac:dyDescent="0.25">
      <c r="A351" s="47"/>
      <c r="B351" s="2"/>
      <c r="C351" s="3"/>
      <c r="D351" s="3"/>
      <c r="E351" s="3"/>
      <c r="F351" s="54">
        <f t="shared" si="34"/>
        <v>0</v>
      </c>
      <c r="G351" s="3"/>
      <c r="H351" s="48"/>
      <c r="I351" s="3"/>
      <c r="J351" s="56"/>
      <c r="K351" s="19">
        <f t="shared" si="33"/>
        <v>0</v>
      </c>
      <c r="L351" s="56">
        <f>F351*H351*J351</f>
        <v>0</v>
      </c>
    </row>
    <row r="352" spans="1:12" s="4" customFormat="1" ht="15.75" thickBot="1" x14ac:dyDescent="0.3">
      <c r="A352" s="47"/>
      <c r="B352" s="5"/>
      <c r="C352" s="6"/>
      <c r="D352" s="6"/>
      <c r="E352" s="6"/>
      <c r="F352" s="55"/>
      <c r="G352" s="6"/>
      <c r="H352" s="49"/>
      <c r="I352" s="6"/>
      <c r="J352" s="57"/>
      <c r="K352" s="41">
        <f t="shared" si="33"/>
        <v>0</v>
      </c>
      <c r="L352" s="57"/>
    </row>
    <row r="353" spans="1:12" s="4" customFormat="1" x14ac:dyDescent="0.25">
      <c r="A353" s="47"/>
      <c r="B353" s="2"/>
      <c r="C353" s="3"/>
      <c r="D353" s="3"/>
      <c r="E353" s="3"/>
      <c r="F353" s="54">
        <f t="shared" si="34"/>
        <v>0</v>
      </c>
      <c r="G353" s="3"/>
      <c r="H353" s="48"/>
      <c r="I353" s="3"/>
      <c r="J353" s="56"/>
      <c r="K353" s="19">
        <f t="shared" si="33"/>
        <v>0</v>
      </c>
      <c r="L353" s="56">
        <f>F353*H353*J353</f>
        <v>0</v>
      </c>
    </row>
    <row r="354" spans="1:12" s="4" customFormat="1" ht="15.75" thickBot="1" x14ac:dyDescent="0.3">
      <c r="A354" s="47"/>
      <c r="B354" s="5"/>
      <c r="C354" s="6"/>
      <c r="D354" s="6"/>
      <c r="E354" s="6"/>
      <c r="F354" s="55"/>
      <c r="G354" s="6"/>
      <c r="H354" s="49"/>
      <c r="I354" s="6"/>
      <c r="J354" s="57"/>
      <c r="K354" s="41">
        <f t="shared" si="33"/>
        <v>0</v>
      </c>
      <c r="L354" s="57"/>
    </row>
    <row r="355" spans="1:12" s="4" customFormat="1" x14ac:dyDescent="0.25">
      <c r="A355" s="47"/>
      <c r="B355" s="2"/>
      <c r="C355" s="3"/>
      <c r="D355" s="3"/>
      <c r="E355" s="3"/>
      <c r="F355" s="54">
        <f t="shared" si="34"/>
        <v>0</v>
      </c>
      <c r="G355" s="3"/>
      <c r="H355" s="48"/>
      <c r="I355" s="3"/>
      <c r="J355" s="56"/>
      <c r="K355" s="19">
        <f t="shared" si="33"/>
        <v>0</v>
      </c>
      <c r="L355" s="56">
        <f>F355*H355*J355</f>
        <v>0</v>
      </c>
    </row>
    <row r="356" spans="1:12" s="4" customFormat="1" ht="15.75" thickBot="1" x14ac:dyDescent="0.3">
      <c r="A356" s="47"/>
      <c r="B356" s="5"/>
      <c r="C356" s="6"/>
      <c r="D356" s="6"/>
      <c r="E356" s="6"/>
      <c r="F356" s="55"/>
      <c r="G356" s="6"/>
      <c r="H356" s="49"/>
      <c r="I356" s="6"/>
      <c r="J356" s="57"/>
      <c r="K356" s="41">
        <f t="shared" si="33"/>
        <v>0</v>
      </c>
      <c r="L356" s="57"/>
    </row>
    <row r="357" spans="1:12" s="4" customFormat="1" x14ac:dyDescent="0.25">
      <c r="A357" s="47"/>
      <c r="B357" s="2"/>
      <c r="C357" s="3"/>
      <c r="D357" s="3"/>
      <c r="E357" s="3"/>
      <c r="F357" s="54">
        <f t="shared" si="34"/>
        <v>0</v>
      </c>
      <c r="G357" s="3"/>
      <c r="H357" s="48"/>
      <c r="I357" s="3"/>
      <c r="J357" s="56"/>
      <c r="K357" s="19">
        <f t="shared" si="33"/>
        <v>0</v>
      </c>
      <c r="L357" s="56">
        <f>F357*H357*J357</f>
        <v>0</v>
      </c>
    </row>
    <row r="358" spans="1:12" s="4" customFormat="1" ht="15.75" thickBot="1" x14ac:dyDescent="0.3">
      <c r="A358" s="47"/>
      <c r="B358" s="5"/>
      <c r="C358" s="6"/>
      <c r="D358" s="6"/>
      <c r="E358" s="6"/>
      <c r="F358" s="55"/>
      <c r="G358" s="6"/>
      <c r="H358" s="49"/>
      <c r="I358" s="6"/>
      <c r="J358" s="57"/>
      <c r="K358" s="41">
        <f t="shared" si="33"/>
        <v>0</v>
      </c>
      <c r="L358" s="57"/>
    </row>
    <row r="359" spans="1:12" s="4" customFormat="1" x14ac:dyDescent="0.25">
      <c r="A359" s="47"/>
      <c r="B359" s="2"/>
      <c r="C359" s="3"/>
      <c r="D359" s="3"/>
      <c r="E359" s="3"/>
      <c r="F359" s="54">
        <f t="shared" si="34"/>
        <v>0</v>
      </c>
      <c r="G359" s="3"/>
      <c r="H359" s="48"/>
      <c r="I359" s="3"/>
      <c r="J359" s="56"/>
      <c r="K359" s="19">
        <f t="shared" si="33"/>
        <v>0</v>
      </c>
      <c r="L359" s="56">
        <f>F359*H359*J359</f>
        <v>0</v>
      </c>
    </row>
    <row r="360" spans="1:12" s="4" customFormat="1" ht="15.75" thickBot="1" x14ac:dyDescent="0.3">
      <c r="A360" s="47"/>
      <c r="B360" s="5"/>
      <c r="C360" s="6"/>
      <c r="D360" s="6"/>
      <c r="E360" s="6"/>
      <c r="F360" s="55"/>
      <c r="G360" s="6"/>
      <c r="H360" s="49"/>
      <c r="I360" s="6"/>
      <c r="J360" s="57"/>
      <c r="K360" s="41">
        <f t="shared" si="33"/>
        <v>0</v>
      </c>
      <c r="L360" s="57"/>
    </row>
    <row r="361" spans="1:12" s="4" customFormat="1" x14ac:dyDescent="0.25">
      <c r="A361" s="47"/>
      <c r="B361" s="2"/>
      <c r="C361" s="3"/>
      <c r="D361" s="3"/>
      <c r="E361" s="3"/>
      <c r="F361" s="54">
        <f t="shared" si="34"/>
        <v>0</v>
      </c>
      <c r="G361" s="3"/>
      <c r="H361" s="48"/>
      <c r="I361" s="3"/>
      <c r="J361" s="56"/>
      <c r="K361" s="19">
        <f t="shared" si="33"/>
        <v>0</v>
      </c>
      <c r="L361" s="56">
        <f>F361*H361*J361</f>
        <v>0</v>
      </c>
    </row>
    <row r="362" spans="1:12" s="4" customFormat="1" ht="15.75" thickBot="1" x14ac:dyDescent="0.3">
      <c r="A362" s="47"/>
      <c r="B362" s="5"/>
      <c r="C362" s="6"/>
      <c r="D362" s="6"/>
      <c r="E362" s="6"/>
      <c r="F362" s="55"/>
      <c r="G362" s="6"/>
      <c r="H362" s="49"/>
      <c r="I362" s="6"/>
      <c r="J362" s="57"/>
      <c r="K362" s="41">
        <f t="shared" si="33"/>
        <v>0</v>
      </c>
      <c r="L362" s="57"/>
    </row>
    <row r="363" spans="1:12" s="4" customFormat="1" x14ac:dyDescent="0.25">
      <c r="A363" s="47"/>
      <c r="B363" s="2"/>
      <c r="C363" s="3"/>
      <c r="D363" s="3"/>
      <c r="E363" s="3"/>
      <c r="F363" s="54">
        <f t="shared" si="34"/>
        <v>0</v>
      </c>
      <c r="G363" s="3"/>
      <c r="H363" s="48"/>
      <c r="I363" s="3"/>
      <c r="J363" s="56"/>
      <c r="K363" s="19">
        <f t="shared" si="33"/>
        <v>0</v>
      </c>
      <c r="L363" s="56">
        <f>F363*H363*J363</f>
        <v>0</v>
      </c>
    </row>
    <row r="364" spans="1:12" s="4" customFormat="1" ht="15.75" thickBot="1" x14ac:dyDescent="0.3">
      <c r="A364" s="47"/>
      <c r="B364" s="5"/>
      <c r="C364" s="6"/>
      <c r="D364" s="6"/>
      <c r="E364" s="6"/>
      <c r="F364" s="55"/>
      <c r="G364" s="6"/>
      <c r="H364" s="49"/>
      <c r="I364" s="6"/>
      <c r="J364" s="57"/>
      <c r="K364" s="41">
        <f t="shared" si="33"/>
        <v>0</v>
      </c>
      <c r="L364" s="57"/>
    </row>
    <row r="365" spans="1:12" s="4" customFormat="1" x14ac:dyDescent="0.25">
      <c r="A365" s="47"/>
      <c r="B365" s="2"/>
      <c r="C365" s="3"/>
      <c r="D365" s="3"/>
      <c r="E365" s="3"/>
      <c r="F365" s="54">
        <f t="shared" si="34"/>
        <v>0</v>
      </c>
      <c r="G365" s="3"/>
      <c r="H365" s="48"/>
      <c r="I365" s="3"/>
      <c r="J365" s="56"/>
      <c r="K365" s="19">
        <f t="shared" si="33"/>
        <v>0</v>
      </c>
      <c r="L365" s="56">
        <f>F365*H365*J365</f>
        <v>0</v>
      </c>
    </row>
    <row r="366" spans="1:12" s="4" customFormat="1" ht="15.75" thickBot="1" x14ac:dyDescent="0.3">
      <c r="A366" s="47"/>
      <c r="B366" s="5"/>
      <c r="C366" s="6"/>
      <c r="D366" s="6"/>
      <c r="E366" s="6"/>
      <c r="F366" s="55"/>
      <c r="G366" s="6"/>
      <c r="H366" s="49"/>
      <c r="I366" s="6"/>
      <c r="J366" s="57"/>
      <c r="K366" s="41">
        <f t="shared" si="33"/>
        <v>0</v>
      </c>
      <c r="L366" s="57"/>
    </row>
    <row r="367" spans="1:12" s="4" customFormat="1" x14ac:dyDescent="0.25">
      <c r="A367" s="47"/>
      <c r="B367" s="2"/>
      <c r="C367" s="3"/>
      <c r="D367" s="3"/>
      <c r="E367" s="3"/>
      <c r="F367" s="54">
        <f t="shared" si="34"/>
        <v>0</v>
      </c>
      <c r="G367" s="3"/>
      <c r="H367" s="48"/>
      <c r="I367" s="3"/>
      <c r="J367" s="56"/>
      <c r="K367" s="19">
        <f t="shared" si="33"/>
        <v>0</v>
      </c>
      <c r="L367" s="56">
        <f>F367*H367*J367</f>
        <v>0</v>
      </c>
    </row>
    <row r="368" spans="1:12" s="4" customFormat="1" ht="15.75" thickBot="1" x14ac:dyDescent="0.3">
      <c r="A368" s="47"/>
      <c r="B368" s="5"/>
      <c r="C368" s="6"/>
      <c r="D368" s="6"/>
      <c r="E368" s="6"/>
      <c r="F368" s="55"/>
      <c r="G368" s="6"/>
      <c r="H368" s="49"/>
      <c r="I368" s="6"/>
      <c r="J368" s="57"/>
      <c r="K368" s="41">
        <f t="shared" si="33"/>
        <v>0</v>
      </c>
      <c r="L368" s="57"/>
    </row>
    <row r="369" spans="1:12" s="4" customFormat="1" x14ac:dyDescent="0.25">
      <c r="A369" s="47"/>
      <c r="B369" s="2"/>
      <c r="C369" s="3"/>
      <c r="D369" s="3"/>
      <c r="E369" s="3"/>
      <c r="F369" s="54">
        <f t="shared" si="34"/>
        <v>0</v>
      </c>
      <c r="G369" s="3"/>
      <c r="H369" s="48"/>
      <c r="I369" s="3"/>
      <c r="J369" s="56"/>
      <c r="K369" s="19">
        <f t="shared" si="33"/>
        <v>0</v>
      </c>
      <c r="L369" s="56">
        <f>F369*H369*J369</f>
        <v>0</v>
      </c>
    </row>
    <row r="370" spans="1:12" s="4" customFormat="1" ht="15.75" thickBot="1" x14ac:dyDescent="0.3">
      <c r="A370" s="47"/>
      <c r="B370" s="5"/>
      <c r="C370" s="6"/>
      <c r="D370" s="6"/>
      <c r="E370" s="6"/>
      <c r="F370" s="55"/>
      <c r="G370" s="6"/>
      <c r="H370" s="49"/>
      <c r="I370" s="6"/>
      <c r="J370" s="57"/>
      <c r="K370" s="41">
        <f t="shared" si="33"/>
        <v>0</v>
      </c>
      <c r="L370" s="57"/>
    </row>
    <row r="371" spans="1:12" s="4" customFormat="1" x14ac:dyDescent="0.25">
      <c r="A371" s="47"/>
      <c r="B371" s="2"/>
      <c r="C371" s="3"/>
      <c r="D371" s="3"/>
      <c r="E371" s="3"/>
      <c r="F371" s="54">
        <f t="shared" si="34"/>
        <v>0</v>
      </c>
      <c r="G371" s="3"/>
      <c r="H371" s="48"/>
      <c r="I371" s="3"/>
      <c r="J371" s="56"/>
      <c r="K371" s="19">
        <f t="shared" si="33"/>
        <v>0</v>
      </c>
      <c r="L371" s="56">
        <f>F371*H371*J371</f>
        <v>0</v>
      </c>
    </row>
    <row r="372" spans="1:12" s="4" customFormat="1" ht="15.75" thickBot="1" x14ac:dyDescent="0.3">
      <c r="A372" s="47"/>
      <c r="B372" s="5"/>
      <c r="C372" s="6"/>
      <c r="D372" s="6"/>
      <c r="E372" s="6"/>
      <c r="F372" s="55"/>
      <c r="G372" s="6"/>
      <c r="H372" s="49"/>
      <c r="I372" s="6"/>
      <c r="J372" s="57"/>
      <c r="K372" s="41">
        <f t="shared" si="33"/>
        <v>0</v>
      </c>
      <c r="L372" s="57"/>
    </row>
    <row r="373" spans="1:12" s="4" customFormat="1" x14ac:dyDescent="0.25">
      <c r="A373" s="47"/>
      <c r="B373" s="2"/>
      <c r="C373" s="3"/>
      <c r="D373" s="3"/>
      <c r="E373" s="3"/>
      <c r="F373" s="54">
        <f t="shared" si="34"/>
        <v>0</v>
      </c>
      <c r="G373" s="3"/>
      <c r="H373" s="48"/>
      <c r="I373" s="3"/>
      <c r="J373" s="56"/>
      <c r="K373" s="19">
        <f t="shared" si="33"/>
        <v>0</v>
      </c>
      <c r="L373" s="56">
        <f>F373*H373*J373</f>
        <v>0</v>
      </c>
    </row>
    <row r="374" spans="1:12" s="4" customFormat="1" ht="15.75" thickBot="1" x14ac:dyDescent="0.3">
      <c r="A374" s="47"/>
      <c r="B374" s="5"/>
      <c r="C374" s="6"/>
      <c r="D374" s="6"/>
      <c r="E374" s="6"/>
      <c r="F374" s="55"/>
      <c r="G374" s="6"/>
      <c r="H374" s="49"/>
      <c r="I374" s="6"/>
      <c r="J374" s="57"/>
      <c r="K374" s="41">
        <f t="shared" si="33"/>
        <v>0</v>
      </c>
      <c r="L374" s="57"/>
    </row>
    <row r="375" spans="1:12" s="4" customFormat="1" x14ac:dyDescent="0.25">
      <c r="A375" s="47"/>
      <c r="B375" s="2"/>
      <c r="C375" s="3"/>
      <c r="D375" s="3"/>
      <c r="E375" s="3"/>
      <c r="F375" s="54">
        <f t="shared" si="34"/>
        <v>0</v>
      </c>
      <c r="G375" s="3"/>
      <c r="H375" s="48"/>
      <c r="I375" s="3"/>
      <c r="J375" s="56"/>
      <c r="K375" s="19">
        <f t="shared" si="33"/>
        <v>0</v>
      </c>
      <c r="L375" s="56">
        <f>F375*H375*J375</f>
        <v>0</v>
      </c>
    </row>
    <row r="376" spans="1:12" s="4" customFormat="1" ht="15.75" thickBot="1" x14ac:dyDescent="0.3">
      <c r="A376" s="47"/>
      <c r="B376" s="5"/>
      <c r="C376" s="6"/>
      <c r="D376" s="6"/>
      <c r="E376" s="6"/>
      <c r="F376" s="55"/>
      <c r="G376" s="6"/>
      <c r="H376" s="49"/>
      <c r="I376" s="6"/>
      <c r="J376" s="57"/>
      <c r="K376" s="41">
        <f t="shared" si="33"/>
        <v>0</v>
      </c>
      <c r="L376" s="57"/>
    </row>
    <row r="377" spans="1:12" s="4" customFormat="1" x14ac:dyDescent="0.25">
      <c r="A377" s="47"/>
      <c r="B377" s="2"/>
      <c r="C377" s="3"/>
      <c r="D377" s="3"/>
      <c r="E377" s="3"/>
      <c r="F377" s="54">
        <f t="shared" si="34"/>
        <v>0</v>
      </c>
      <c r="G377" s="3"/>
      <c r="H377" s="48"/>
      <c r="I377" s="3"/>
      <c r="J377" s="56"/>
      <c r="K377" s="19">
        <f t="shared" si="33"/>
        <v>0</v>
      </c>
      <c r="L377" s="56">
        <f>F377*H377*J377</f>
        <v>0</v>
      </c>
    </row>
    <row r="378" spans="1:12" s="4" customFormat="1" ht="15.75" thickBot="1" x14ac:dyDescent="0.3">
      <c r="A378" s="47"/>
      <c r="B378" s="5"/>
      <c r="C378" s="6"/>
      <c r="D378" s="6"/>
      <c r="E378" s="6"/>
      <c r="F378" s="55"/>
      <c r="G378" s="6"/>
      <c r="H378" s="49"/>
      <c r="I378" s="6"/>
      <c r="J378" s="57"/>
      <c r="K378" s="41">
        <f t="shared" si="33"/>
        <v>0</v>
      </c>
      <c r="L378" s="57"/>
    </row>
    <row r="379" spans="1:12" s="4" customFormat="1" x14ac:dyDescent="0.25">
      <c r="A379" s="47"/>
      <c r="B379" s="2"/>
      <c r="C379" s="3"/>
      <c r="D379" s="3"/>
      <c r="E379" s="3"/>
      <c r="F379" s="54">
        <f t="shared" si="34"/>
        <v>0</v>
      </c>
      <c r="G379" s="3"/>
      <c r="H379" s="48"/>
      <c r="I379" s="3"/>
      <c r="J379" s="56"/>
      <c r="K379" s="19">
        <f t="shared" si="33"/>
        <v>0</v>
      </c>
      <c r="L379" s="56">
        <f>F379*H379*J379</f>
        <v>0</v>
      </c>
    </row>
    <row r="380" spans="1:12" s="4" customFormat="1" ht="15.75" thickBot="1" x14ac:dyDescent="0.3">
      <c r="A380" s="47"/>
      <c r="B380" s="5"/>
      <c r="C380" s="6"/>
      <c r="D380" s="6"/>
      <c r="E380" s="6"/>
      <c r="F380" s="55"/>
      <c r="G380" s="6"/>
      <c r="H380" s="49"/>
      <c r="I380" s="6"/>
      <c r="J380" s="57"/>
      <c r="K380" s="41">
        <f t="shared" si="33"/>
        <v>0</v>
      </c>
      <c r="L380" s="57"/>
    </row>
    <row r="381" spans="1:12" s="4" customFormat="1" x14ac:dyDescent="0.25">
      <c r="A381" s="47"/>
      <c r="B381" s="2"/>
      <c r="C381" s="3"/>
      <c r="D381" s="3"/>
      <c r="E381" s="3"/>
      <c r="F381" s="54">
        <f t="shared" si="34"/>
        <v>0</v>
      </c>
      <c r="G381" s="3"/>
      <c r="H381" s="48"/>
      <c r="I381" s="3"/>
      <c r="J381" s="56"/>
      <c r="K381" s="19">
        <f t="shared" si="33"/>
        <v>0</v>
      </c>
      <c r="L381" s="56">
        <f>F381*H381*J381</f>
        <v>0</v>
      </c>
    </row>
    <row r="382" spans="1:12" s="4" customFormat="1" ht="15.75" thickBot="1" x14ac:dyDescent="0.3">
      <c r="A382" s="47"/>
      <c r="B382" s="5"/>
      <c r="C382" s="6"/>
      <c r="D382" s="6"/>
      <c r="E382" s="6"/>
      <c r="F382" s="55"/>
      <c r="G382" s="6"/>
      <c r="H382" s="49"/>
      <c r="I382" s="6"/>
      <c r="J382" s="57"/>
      <c r="K382" s="41">
        <f t="shared" si="33"/>
        <v>0</v>
      </c>
      <c r="L382" s="57"/>
    </row>
    <row r="383" spans="1:12" s="4" customFormat="1" x14ac:dyDescent="0.25">
      <c r="A383" s="47"/>
      <c r="B383" s="2"/>
      <c r="C383" s="3"/>
      <c r="D383" s="3"/>
      <c r="E383" s="3"/>
      <c r="F383" s="54">
        <f t="shared" si="34"/>
        <v>0</v>
      </c>
      <c r="G383" s="3"/>
      <c r="H383" s="48"/>
      <c r="I383" s="3"/>
      <c r="J383" s="56"/>
      <c r="K383" s="19">
        <f t="shared" si="33"/>
        <v>0</v>
      </c>
      <c r="L383" s="56">
        <f>F383*H383*J383</f>
        <v>0</v>
      </c>
    </row>
    <row r="384" spans="1:12" s="4" customFormat="1" ht="15.75" thickBot="1" x14ac:dyDescent="0.3">
      <c r="A384" s="47"/>
      <c r="B384" s="5"/>
      <c r="C384" s="6"/>
      <c r="D384" s="6"/>
      <c r="E384" s="6"/>
      <c r="F384" s="55"/>
      <c r="G384" s="6"/>
      <c r="H384" s="49"/>
      <c r="I384" s="6"/>
      <c r="J384" s="57"/>
      <c r="K384" s="41">
        <f t="shared" si="33"/>
        <v>0</v>
      </c>
      <c r="L384" s="57"/>
    </row>
    <row r="385" spans="1:12" s="4" customFormat="1" x14ac:dyDescent="0.25">
      <c r="A385" s="47"/>
      <c r="B385" s="2"/>
      <c r="C385" s="3"/>
      <c r="D385" s="3"/>
      <c r="E385" s="3"/>
      <c r="F385" s="54">
        <f t="shared" si="34"/>
        <v>0</v>
      </c>
      <c r="G385" s="3"/>
      <c r="H385" s="48"/>
      <c r="I385" s="3"/>
      <c r="J385" s="56"/>
      <c r="K385" s="19">
        <f t="shared" si="33"/>
        <v>0</v>
      </c>
      <c r="L385" s="56">
        <f>F385*H385*J385</f>
        <v>0</v>
      </c>
    </row>
    <row r="386" spans="1:12" s="4" customFormat="1" ht="15.75" thickBot="1" x14ac:dyDescent="0.3">
      <c r="A386" s="47"/>
      <c r="B386" s="5"/>
      <c r="C386" s="6"/>
      <c r="D386" s="6"/>
      <c r="E386" s="6"/>
      <c r="F386" s="55"/>
      <c r="G386" s="6"/>
      <c r="H386" s="49"/>
      <c r="I386" s="6"/>
      <c r="J386" s="57"/>
      <c r="K386" s="41">
        <f t="shared" si="33"/>
        <v>0</v>
      </c>
      <c r="L386" s="57"/>
    </row>
    <row r="387" spans="1:12" s="4" customFormat="1" x14ac:dyDescent="0.25">
      <c r="A387" s="47"/>
      <c r="B387" s="2"/>
      <c r="C387" s="3"/>
      <c r="D387" s="3"/>
      <c r="E387" s="3"/>
      <c r="F387" s="54">
        <f t="shared" si="34"/>
        <v>0</v>
      </c>
      <c r="G387" s="3"/>
      <c r="H387" s="48"/>
      <c r="I387" s="3"/>
      <c r="J387" s="56"/>
      <c r="K387" s="19">
        <f t="shared" si="33"/>
        <v>0</v>
      </c>
      <c r="L387" s="56">
        <f>F387*H387*J387</f>
        <v>0</v>
      </c>
    </row>
    <row r="388" spans="1:12" s="4" customFormat="1" ht="15.75" thickBot="1" x14ac:dyDescent="0.3">
      <c r="A388" s="47"/>
      <c r="B388" s="5"/>
      <c r="C388" s="6"/>
      <c r="D388" s="6"/>
      <c r="E388" s="6"/>
      <c r="F388" s="55"/>
      <c r="G388" s="6"/>
      <c r="H388" s="49"/>
      <c r="I388" s="6"/>
      <c r="J388" s="57"/>
      <c r="K388" s="41">
        <f t="shared" si="33"/>
        <v>0</v>
      </c>
      <c r="L388" s="57"/>
    </row>
    <row r="389" spans="1:12" s="4" customFormat="1" x14ac:dyDescent="0.25">
      <c r="A389" s="47"/>
      <c r="B389" s="2"/>
      <c r="C389" s="3"/>
      <c r="D389" s="3"/>
      <c r="E389" s="3"/>
      <c r="F389" s="54">
        <f t="shared" si="34"/>
        <v>0</v>
      </c>
      <c r="G389" s="3"/>
      <c r="H389" s="48"/>
      <c r="I389" s="3"/>
      <c r="J389" s="56"/>
      <c r="K389" s="19">
        <f t="shared" si="33"/>
        <v>0</v>
      </c>
      <c r="L389" s="56">
        <f>F389*H389*J389</f>
        <v>0</v>
      </c>
    </row>
    <row r="390" spans="1:12" s="4" customFormat="1" ht="15.75" thickBot="1" x14ac:dyDescent="0.3">
      <c r="A390" s="47"/>
      <c r="B390" s="5"/>
      <c r="C390" s="6"/>
      <c r="D390" s="6"/>
      <c r="E390" s="6"/>
      <c r="F390" s="55"/>
      <c r="G390" s="6"/>
      <c r="H390" s="49"/>
      <c r="I390" s="6"/>
      <c r="J390" s="57"/>
      <c r="K390" s="41">
        <f t="shared" ref="K390:K420" si="35">E390*G390*I390</f>
        <v>0</v>
      </c>
      <c r="L390" s="57"/>
    </row>
    <row r="391" spans="1:12" s="4" customFormat="1" x14ac:dyDescent="0.25">
      <c r="A391" s="47"/>
      <c r="B391" s="2"/>
      <c r="C391" s="3"/>
      <c r="D391" s="3"/>
      <c r="E391" s="3"/>
      <c r="F391" s="54">
        <f t="shared" si="34"/>
        <v>0</v>
      </c>
      <c r="G391" s="3"/>
      <c r="H391" s="48"/>
      <c r="I391" s="3"/>
      <c r="J391" s="56"/>
      <c r="K391" s="19">
        <f t="shared" si="35"/>
        <v>0</v>
      </c>
      <c r="L391" s="56">
        <f>F391*H391*J391</f>
        <v>0</v>
      </c>
    </row>
    <row r="392" spans="1:12" s="4" customFormat="1" ht="15.75" thickBot="1" x14ac:dyDescent="0.3">
      <c r="A392" s="47"/>
      <c r="B392" s="5"/>
      <c r="C392" s="6"/>
      <c r="D392" s="6"/>
      <c r="E392" s="6"/>
      <c r="F392" s="55"/>
      <c r="G392" s="6"/>
      <c r="H392" s="49"/>
      <c r="I392" s="6"/>
      <c r="J392" s="57"/>
      <c r="K392" s="41">
        <f t="shared" si="35"/>
        <v>0</v>
      </c>
      <c r="L392" s="57"/>
    </row>
    <row r="393" spans="1:12" s="4" customFormat="1" x14ac:dyDescent="0.25">
      <c r="A393" s="47"/>
      <c r="B393" s="2"/>
      <c r="C393" s="3"/>
      <c r="D393" s="3"/>
      <c r="E393" s="3"/>
      <c r="F393" s="54">
        <f t="shared" si="34"/>
        <v>0</v>
      </c>
      <c r="G393" s="3"/>
      <c r="H393" s="48"/>
      <c r="I393" s="3"/>
      <c r="J393" s="56"/>
      <c r="K393" s="19">
        <f t="shared" si="35"/>
        <v>0</v>
      </c>
      <c r="L393" s="56">
        <f>F393*H393*J393</f>
        <v>0</v>
      </c>
    </row>
    <row r="394" spans="1:12" s="4" customFormat="1" ht="15.75" thickBot="1" x14ac:dyDescent="0.3">
      <c r="A394" s="47"/>
      <c r="B394" s="5"/>
      <c r="C394" s="6"/>
      <c r="D394" s="6"/>
      <c r="E394" s="6"/>
      <c r="F394" s="55"/>
      <c r="G394" s="6"/>
      <c r="H394" s="49"/>
      <c r="I394" s="6"/>
      <c r="J394" s="57"/>
      <c r="K394" s="41">
        <f t="shared" si="35"/>
        <v>0</v>
      </c>
      <c r="L394" s="57"/>
    </row>
    <row r="395" spans="1:12" s="4" customFormat="1" x14ac:dyDescent="0.25">
      <c r="A395" s="47"/>
      <c r="B395" s="2"/>
      <c r="C395" s="3"/>
      <c r="D395" s="3"/>
      <c r="E395" s="3"/>
      <c r="F395" s="54">
        <f t="shared" si="34"/>
        <v>0</v>
      </c>
      <c r="G395" s="3"/>
      <c r="H395" s="48"/>
      <c r="I395" s="3"/>
      <c r="J395" s="56"/>
      <c r="K395" s="19">
        <f t="shared" si="35"/>
        <v>0</v>
      </c>
      <c r="L395" s="56">
        <f>F395*H395*J395</f>
        <v>0</v>
      </c>
    </row>
    <row r="396" spans="1:12" s="4" customFormat="1" ht="15.75" thickBot="1" x14ac:dyDescent="0.3">
      <c r="A396" s="47"/>
      <c r="B396" s="5"/>
      <c r="C396" s="6"/>
      <c r="D396" s="6"/>
      <c r="E396" s="6"/>
      <c r="F396" s="55"/>
      <c r="G396" s="6"/>
      <c r="H396" s="49"/>
      <c r="I396" s="6"/>
      <c r="J396" s="57"/>
      <c r="K396" s="41">
        <f t="shared" si="35"/>
        <v>0</v>
      </c>
      <c r="L396" s="57"/>
    </row>
    <row r="397" spans="1:12" s="4" customFormat="1" x14ac:dyDescent="0.25">
      <c r="A397" s="47"/>
      <c r="B397" s="2"/>
      <c r="C397" s="3"/>
      <c r="D397" s="3"/>
      <c r="E397" s="3"/>
      <c r="F397" s="54">
        <f t="shared" si="34"/>
        <v>0</v>
      </c>
      <c r="G397" s="3"/>
      <c r="H397" s="48"/>
      <c r="I397" s="3"/>
      <c r="J397" s="56"/>
      <c r="K397" s="19">
        <f t="shared" si="35"/>
        <v>0</v>
      </c>
      <c r="L397" s="56">
        <f>F397*H397*J397</f>
        <v>0</v>
      </c>
    </row>
    <row r="398" spans="1:12" s="4" customFormat="1" ht="15.75" thickBot="1" x14ac:dyDescent="0.3">
      <c r="A398" s="47"/>
      <c r="B398" s="5"/>
      <c r="C398" s="6"/>
      <c r="D398" s="6"/>
      <c r="E398" s="6"/>
      <c r="F398" s="55"/>
      <c r="G398" s="6"/>
      <c r="H398" s="49"/>
      <c r="I398" s="6"/>
      <c r="J398" s="57"/>
      <c r="K398" s="41">
        <f t="shared" si="35"/>
        <v>0</v>
      </c>
      <c r="L398" s="57"/>
    </row>
    <row r="399" spans="1:12" s="4" customFormat="1" x14ac:dyDescent="0.25">
      <c r="A399" s="47"/>
      <c r="B399" s="2"/>
      <c r="C399" s="3"/>
      <c r="D399" s="3"/>
      <c r="E399" s="3"/>
      <c r="F399" s="54">
        <f t="shared" si="34"/>
        <v>0</v>
      </c>
      <c r="G399" s="3"/>
      <c r="H399" s="48"/>
      <c r="I399" s="3"/>
      <c r="J399" s="56"/>
      <c r="K399" s="19">
        <f t="shared" si="35"/>
        <v>0</v>
      </c>
      <c r="L399" s="56">
        <f>F399*H399*J399</f>
        <v>0</v>
      </c>
    </row>
    <row r="400" spans="1:12" s="4" customFormat="1" ht="15.75" thickBot="1" x14ac:dyDescent="0.3">
      <c r="A400" s="47"/>
      <c r="B400" s="5"/>
      <c r="C400" s="6"/>
      <c r="D400" s="6"/>
      <c r="E400" s="6"/>
      <c r="F400" s="55"/>
      <c r="G400" s="6"/>
      <c r="H400" s="49"/>
      <c r="I400" s="6"/>
      <c r="J400" s="57"/>
      <c r="K400" s="41">
        <f t="shared" si="35"/>
        <v>0</v>
      </c>
      <c r="L400" s="57"/>
    </row>
    <row r="401" spans="1:12" s="4" customFormat="1" x14ac:dyDescent="0.25">
      <c r="A401" s="47"/>
      <c r="B401" s="2"/>
      <c r="C401" s="3"/>
      <c r="D401" s="3"/>
      <c r="E401" s="3"/>
      <c r="F401" s="54">
        <f t="shared" ref="F401:F420" si="36">E401*E402</f>
        <v>0</v>
      </c>
      <c r="G401" s="3"/>
      <c r="H401" s="48"/>
      <c r="I401" s="3"/>
      <c r="J401" s="56"/>
      <c r="K401" s="19">
        <f t="shared" si="35"/>
        <v>0</v>
      </c>
      <c r="L401" s="56">
        <f>F401*H401*J401</f>
        <v>0</v>
      </c>
    </row>
    <row r="402" spans="1:12" s="4" customFormat="1" ht="15.75" thickBot="1" x14ac:dyDescent="0.3">
      <c r="A402" s="47"/>
      <c r="B402" s="5"/>
      <c r="C402" s="6"/>
      <c r="D402" s="6"/>
      <c r="E402" s="6"/>
      <c r="F402" s="55"/>
      <c r="G402" s="6"/>
      <c r="H402" s="49"/>
      <c r="I402" s="6"/>
      <c r="J402" s="57"/>
      <c r="K402" s="41">
        <f t="shared" si="35"/>
        <v>0</v>
      </c>
      <c r="L402" s="57"/>
    </row>
    <row r="403" spans="1:12" s="4" customFormat="1" x14ac:dyDescent="0.25">
      <c r="A403" s="47"/>
      <c r="B403" s="2"/>
      <c r="C403" s="3"/>
      <c r="D403" s="3"/>
      <c r="E403" s="3"/>
      <c r="F403" s="54">
        <f t="shared" si="36"/>
        <v>0</v>
      </c>
      <c r="G403" s="3"/>
      <c r="H403" s="48"/>
      <c r="I403" s="3"/>
      <c r="J403" s="56"/>
      <c r="K403" s="19">
        <f t="shared" si="35"/>
        <v>0</v>
      </c>
      <c r="L403" s="56">
        <f>F403*H403*J403</f>
        <v>0</v>
      </c>
    </row>
    <row r="404" spans="1:12" s="4" customFormat="1" ht="15.75" thickBot="1" x14ac:dyDescent="0.3">
      <c r="A404" s="47"/>
      <c r="B404" s="5"/>
      <c r="C404" s="6"/>
      <c r="D404" s="6"/>
      <c r="E404" s="6"/>
      <c r="F404" s="55"/>
      <c r="G404" s="6"/>
      <c r="H404" s="49"/>
      <c r="I404" s="6"/>
      <c r="J404" s="57"/>
      <c r="K404" s="41">
        <f t="shared" si="35"/>
        <v>0</v>
      </c>
      <c r="L404" s="57"/>
    </row>
    <row r="405" spans="1:12" s="4" customFormat="1" x14ac:dyDescent="0.25">
      <c r="A405" s="47"/>
      <c r="B405" s="2"/>
      <c r="C405" s="3"/>
      <c r="D405" s="3"/>
      <c r="E405" s="3"/>
      <c r="F405" s="54">
        <f t="shared" si="36"/>
        <v>0</v>
      </c>
      <c r="G405" s="3"/>
      <c r="H405" s="48"/>
      <c r="I405" s="3"/>
      <c r="J405" s="56"/>
      <c r="K405" s="19">
        <f t="shared" si="35"/>
        <v>0</v>
      </c>
      <c r="L405" s="56">
        <f>F405*H405*J405</f>
        <v>0</v>
      </c>
    </row>
    <row r="406" spans="1:12" s="4" customFormat="1" ht="15.75" thickBot="1" x14ac:dyDescent="0.3">
      <c r="A406" s="47"/>
      <c r="B406" s="5"/>
      <c r="C406" s="6"/>
      <c r="D406" s="6"/>
      <c r="E406" s="6"/>
      <c r="F406" s="55"/>
      <c r="G406" s="6"/>
      <c r="H406" s="49"/>
      <c r="I406" s="6"/>
      <c r="J406" s="57"/>
      <c r="K406" s="41">
        <f t="shared" si="35"/>
        <v>0</v>
      </c>
      <c r="L406" s="57"/>
    </row>
    <row r="407" spans="1:12" s="4" customFormat="1" x14ac:dyDescent="0.25">
      <c r="A407" s="47"/>
      <c r="B407" s="2"/>
      <c r="C407" s="3"/>
      <c r="D407" s="3"/>
      <c r="E407" s="3"/>
      <c r="F407" s="54">
        <f t="shared" si="36"/>
        <v>0</v>
      </c>
      <c r="G407" s="3"/>
      <c r="H407" s="48"/>
      <c r="I407" s="3"/>
      <c r="J407" s="56"/>
      <c r="K407" s="19">
        <f t="shared" si="35"/>
        <v>0</v>
      </c>
      <c r="L407" s="56">
        <f>F407*H407*J407</f>
        <v>0</v>
      </c>
    </row>
    <row r="408" spans="1:12" s="4" customFormat="1" ht="15.75" thickBot="1" x14ac:dyDescent="0.3">
      <c r="A408" s="47"/>
      <c r="B408" s="5"/>
      <c r="C408" s="6"/>
      <c r="D408" s="6"/>
      <c r="E408" s="6"/>
      <c r="F408" s="55"/>
      <c r="G408" s="6"/>
      <c r="H408" s="49"/>
      <c r="I408" s="6"/>
      <c r="J408" s="57"/>
      <c r="K408" s="41">
        <f t="shared" si="35"/>
        <v>0</v>
      </c>
      <c r="L408" s="57"/>
    </row>
    <row r="409" spans="1:12" s="4" customFormat="1" x14ac:dyDescent="0.25">
      <c r="A409" s="47"/>
      <c r="B409" s="2"/>
      <c r="C409" s="3"/>
      <c r="D409" s="3"/>
      <c r="E409" s="3"/>
      <c r="F409" s="54">
        <f t="shared" si="36"/>
        <v>0</v>
      </c>
      <c r="G409" s="3"/>
      <c r="H409" s="48"/>
      <c r="I409" s="3"/>
      <c r="J409" s="56"/>
      <c r="K409" s="19">
        <f t="shared" si="35"/>
        <v>0</v>
      </c>
      <c r="L409" s="56">
        <f>F409*H409*J409</f>
        <v>0</v>
      </c>
    </row>
    <row r="410" spans="1:12" s="4" customFormat="1" ht="15.75" thickBot="1" x14ac:dyDescent="0.3">
      <c r="A410" s="47"/>
      <c r="B410" s="5"/>
      <c r="C410" s="6"/>
      <c r="D410" s="6"/>
      <c r="E410" s="6"/>
      <c r="F410" s="55"/>
      <c r="G410" s="6"/>
      <c r="H410" s="49"/>
      <c r="I410" s="6"/>
      <c r="J410" s="57"/>
      <c r="K410" s="41">
        <f t="shared" si="35"/>
        <v>0</v>
      </c>
      <c r="L410" s="57"/>
    </row>
    <row r="411" spans="1:12" s="4" customFormat="1" x14ac:dyDescent="0.25">
      <c r="A411" s="47"/>
      <c r="B411" s="2"/>
      <c r="C411" s="3"/>
      <c r="D411" s="3"/>
      <c r="E411" s="3"/>
      <c r="F411" s="54">
        <f t="shared" si="36"/>
        <v>0</v>
      </c>
      <c r="G411" s="3"/>
      <c r="H411" s="48"/>
      <c r="I411" s="3"/>
      <c r="J411" s="56"/>
      <c r="K411" s="19">
        <f t="shared" si="35"/>
        <v>0</v>
      </c>
      <c r="L411" s="56">
        <f>F411*H411*J411</f>
        <v>0</v>
      </c>
    </row>
    <row r="412" spans="1:12" s="4" customFormat="1" ht="15.75" thickBot="1" x14ac:dyDescent="0.3">
      <c r="A412" s="47"/>
      <c r="B412" s="5"/>
      <c r="C412" s="6"/>
      <c r="D412" s="6"/>
      <c r="E412" s="6"/>
      <c r="F412" s="55"/>
      <c r="G412" s="6"/>
      <c r="H412" s="49"/>
      <c r="I412" s="6"/>
      <c r="J412" s="57"/>
      <c r="K412" s="41">
        <f t="shared" si="35"/>
        <v>0</v>
      </c>
      <c r="L412" s="57"/>
    </row>
    <row r="413" spans="1:12" s="4" customFormat="1" x14ac:dyDescent="0.25">
      <c r="A413" s="47"/>
      <c r="B413" s="2"/>
      <c r="C413" s="3"/>
      <c r="D413" s="3"/>
      <c r="E413" s="3"/>
      <c r="F413" s="54">
        <f t="shared" si="36"/>
        <v>0</v>
      </c>
      <c r="G413" s="3"/>
      <c r="H413" s="48"/>
      <c r="I413" s="3"/>
      <c r="J413" s="56"/>
      <c r="K413" s="19">
        <f t="shared" si="35"/>
        <v>0</v>
      </c>
      <c r="L413" s="56">
        <f>F413*H413*J413</f>
        <v>0</v>
      </c>
    </row>
    <row r="414" spans="1:12" s="4" customFormat="1" ht="15.75" thickBot="1" x14ac:dyDescent="0.3">
      <c r="A414" s="47"/>
      <c r="B414" s="5"/>
      <c r="C414" s="6"/>
      <c r="D414" s="6"/>
      <c r="E414" s="6"/>
      <c r="F414" s="55"/>
      <c r="G414" s="6"/>
      <c r="H414" s="49"/>
      <c r="I414" s="6"/>
      <c r="J414" s="57"/>
      <c r="K414" s="41">
        <f t="shared" si="35"/>
        <v>0</v>
      </c>
      <c r="L414" s="57"/>
    </row>
    <row r="415" spans="1:12" s="4" customFormat="1" x14ac:dyDescent="0.25">
      <c r="A415" s="47"/>
      <c r="B415" s="2"/>
      <c r="C415" s="3"/>
      <c r="D415" s="3"/>
      <c r="E415" s="3"/>
      <c r="F415" s="54">
        <f t="shared" si="36"/>
        <v>0</v>
      </c>
      <c r="G415" s="3"/>
      <c r="H415" s="48"/>
      <c r="I415" s="3"/>
      <c r="J415" s="56"/>
      <c r="K415" s="19">
        <f t="shared" si="35"/>
        <v>0</v>
      </c>
      <c r="L415" s="56">
        <f>F415*H415*J415</f>
        <v>0</v>
      </c>
    </row>
    <row r="416" spans="1:12" s="4" customFormat="1" ht="15.75" thickBot="1" x14ac:dyDescent="0.3">
      <c r="A416" s="47"/>
      <c r="B416" s="5"/>
      <c r="C416" s="6"/>
      <c r="D416" s="6"/>
      <c r="E416" s="6"/>
      <c r="F416" s="55"/>
      <c r="G416" s="6"/>
      <c r="H416" s="49"/>
      <c r="I416" s="6"/>
      <c r="J416" s="57"/>
      <c r="K416" s="41">
        <f t="shared" si="35"/>
        <v>0</v>
      </c>
      <c r="L416" s="57"/>
    </row>
    <row r="417" spans="1:12" s="4" customFormat="1" x14ac:dyDescent="0.25">
      <c r="A417" s="47"/>
      <c r="B417" s="2"/>
      <c r="C417" s="3"/>
      <c r="D417" s="3"/>
      <c r="E417" s="3"/>
      <c r="F417" s="54">
        <f t="shared" si="36"/>
        <v>0</v>
      </c>
      <c r="G417" s="3"/>
      <c r="H417" s="48"/>
      <c r="I417" s="3"/>
      <c r="J417" s="56"/>
      <c r="K417" s="19">
        <f t="shared" si="35"/>
        <v>0</v>
      </c>
      <c r="L417" s="56">
        <f>F417*H417*J417</f>
        <v>0</v>
      </c>
    </row>
    <row r="418" spans="1:12" s="4" customFormat="1" ht="15.75" thickBot="1" x14ac:dyDescent="0.3">
      <c r="A418" s="47"/>
      <c r="B418" s="5"/>
      <c r="C418" s="6"/>
      <c r="D418" s="6"/>
      <c r="E418" s="6"/>
      <c r="F418" s="55"/>
      <c r="G418" s="6"/>
      <c r="H418" s="49"/>
      <c r="I418" s="6"/>
      <c r="J418" s="57"/>
      <c r="K418" s="41">
        <f t="shared" si="35"/>
        <v>0</v>
      </c>
      <c r="L418" s="57"/>
    </row>
    <row r="419" spans="1:12" s="4" customFormat="1" x14ac:dyDescent="0.25">
      <c r="A419" s="47"/>
      <c r="B419" s="2"/>
      <c r="C419" s="3"/>
      <c r="D419" s="3"/>
      <c r="E419" s="3"/>
      <c r="F419" s="54">
        <f t="shared" si="36"/>
        <v>0</v>
      </c>
      <c r="G419" s="3"/>
      <c r="H419" s="48"/>
      <c r="I419" s="3"/>
      <c r="J419" s="56"/>
      <c r="K419" s="19">
        <f t="shared" si="35"/>
        <v>0</v>
      </c>
      <c r="L419" s="56">
        <f>F419*H419*J419</f>
        <v>0</v>
      </c>
    </row>
    <row r="420" spans="1:12" s="4" customFormat="1" ht="15.75" thickBot="1" x14ac:dyDescent="0.3">
      <c r="A420" s="47"/>
      <c r="B420" s="5"/>
      <c r="C420" s="6"/>
      <c r="D420" s="6"/>
      <c r="E420" s="6"/>
      <c r="F420" s="55"/>
      <c r="G420" s="6"/>
      <c r="H420" s="49"/>
      <c r="I420" s="6"/>
      <c r="J420" s="57"/>
      <c r="K420" s="41">
        <f t="shared" si="35"/>
        <v>0</v>
      </c>
      <c r="L420" s="57"/>
    </row>
  </sheetData>
  <protectedRanges>
    <protectedRange password="C7A8" sqref="A2:L3" name="Диапазон1"/>
  </protectedRanges>
  <mergeCells count="1041">
    <mergeCell ref="A5:A6"/>
    <mergeCell ref="F5:F6"/>
    <mergeCell ref="H5:H6"/>
    <mergeCell ref="J5:J6"/>
    <mergeCell ref="L5:L6"/>
    <mergeCell ref="A7:A8"/>
    <mergeCell ref="F7:F8"/>
    <mergeCell ref="H7:H8"/>
    <mergeCell ref="J7:J8"/>
    <mergeCell ref="L7:L8"/>
    <mergeCell ref="A13:A14"/>
    <mergeCell ref="F13:F14"/>
    <mergeCell ref="H13:H14"/>
    <mergeCell ref="J13:J14"/>
    <mergeCell ref="L13:L14"/>
    <mergeCell ref="A15:A16"/>
    <mergeCell ref="F15:F16"/>
    <mergeCell ref="H15:H16"/>
    <mergeCell ref="J15:J16"/>
    <mergeCell ref="L15:L16"/>
    <mergeCell ref="A9:A10"/>
    <mergeCell ref="F9:F10"/>
    <mergeCell ref="H9:H10"/>
    <mergeCell ref="J9:J10"/>
    <mergeCell ref="L9:L10"/>
    <mergeCell ref="A11:A12"/>
    <mergeCell ref="F11:F12"/>
    <mergeCell ref="H11:H12"/>
    <mergeCell ref="J11:J12"/>
    <mergeCell ref="L11:L12"/>
    <mergeCell ref="A21:A22"/>
    <mergeCell ref="F21:F22"/>
    <mergeCell ref="H21:H22"/>
    <mergeCell ref="J21:J22"/>
    <mergeCell ref="L21:L22"/>
    <mergeCell ref="A23:A24"/>
    <mergeCell ref="F23:F24"/>
    <mergeCell ref="H23:H24"/>
    <mergeCell ref="J23:J24"/>
    <mergeCell ref="L23:L24"/>
    <mergeCell ref="A17:A18"/>
    <mergeCell ref="F17:F18"/>
    <mergeCell ref="H17:H18"/>
    <mergeCell ref="J17:J18"/>
    <mergeCell ref="L17:L18"/>
    <mergeCell ref="A19:A20"/>
    <mergeCell ref="F19:F20"/>
    <mergeCell ref="H19:H20"/>
    <mergeCell ref="J19:J20"/>
    <mergeCell ref="L19:L20"/>
    <mergeCell ref="A29:A30"/>
    <mergeCell ref="F29:F30"/>
    <mergeCell ref="H29:H30"/>
    <mergeCell ref="J29:J30"/>
    <mergeCell ref="L29:L30"/>
    <mergeCell ref="A31:A32"/>
    <mergeCell ref="F31:F32"/>
    <mergeCell ref="H31:H32"/>
    <mergeCell ref="J31:J32"/>
    <mergeCell ref="L31:L32"/>
    <mergeCell ref="A25:A26"/>
    <mergeCell ref="F25:F26"/>
    <mergeCell ref="H25:H26"/>
    <mergeCell ref="J25:J26"/>
    <mergeCell ref="L25:L26"/>
    <mergeCell ref="A27:A28"/>
    <mergeCell ref="F27:F28"/>
    <mergeCell ref="H27:H28"/>
    <mergeCell ref="J27:J28"/>
    <mergeCell ref="L27:L28"/>
    <mergeCell ref="A37:A38"/>
    <mergeCell ref="F37:F38"/>
    <mergeCell ref="H37:H38"/>
    <mergeCell ref="J37:J38"/>
    <mergeCell ref="L37:L38"/>
    <mergeCell ref="A39:A40"/>
    <mergeCell ref="F39:F40"/>
    <mergeCell ref="H39:H40"/>
    <mergeCell ref="J39:J40"/>
    <mergeCell ref="L39:L40"/>
    <mergeCell ref="A33:A34"/>
    <mergeCell ref="F33:F34"/>
    <mergeCell ref="H33:H34"/>
    <mergeCell ref="J33:J34"/>
    <mergeCell ref="L33:L34"/>
    <mergeCell ref="A35:A36"/>
    <mergeCell ref="F35:F36"/>
    <mergeCell ref="H35:H36"/>
    <mergeCell ref="J35:J36"/>
    <mergeCell ref="L35:L36"/>
    <mergeCell ref="A45:A46"/>
    <mergeCell ref="F45:F46"/>
    <mergeCell ref="H45:H46"/>
    <mergeCell ref="J45:J46"/>
    <mergeCell ref="L45:L46"/>
    <mergeCell ref="A47:A48"/>
    <mergeCell ref="F47:F48"/>
    <mergeCell ref="H47:H48"/>
    <mergeCell ref="J47:J48"/>
    <mergeCell ref="L47:L48"/>
    <mergeCell ref="A41:A42"/>
    <mergeCell ref="F41:F42"/>
    <mergeCell ref="H41:H42"/>
    <mergeCell ref="J41:J42"/>
    <mergeCell ref="L41:L42"/>
    <mergeCell ref="A43:A44"/>
    <mergeCell ref="F43:F44"/>
    <mergeCell ref="H43:H44"/>
    <mergeCell ref="J43:J44"/>
    <mergeCell ref="L43:L44"/>
    <mergeCell ref="A53:A54"/>
    <mergeCell ref="F53:F54"/>
    <mergeCell ref="H53:H54"/>
    <mergeCell ref="J53:J54"/>
    <mergeCell ref="L53:L54"/>
    <mergeCell ref="A55:A56"/>
    <mergeCell ref="F55:F56"/>
    <mergeCell ref="H55:H56"/>
    <mergeCell ref="J55:J56"/>
    <mergeCell ref="L55:L56"/>
    <mergeCell ref="A49:A50"/>
    <mergeCell ref="F49:F50"/>
    <mergeCell ref="H49:H50"/>
    <mergeCell ref="J49:J50"/>
    <mergeCell ref="L49:L50"/>
    <mergeCell ref="A51:A52"/>
    <mergeCell ref="F51:F52"/>
    <mergeCell ref="H51:H52"/>
    <mergeCell ref="J51:J52"/>
    <mergeCell ref="L51:L52"/>
    <mergeCell ref="A61:A62"/>
    <mergeCell ref="F61:F62"/>
    <mergeCell ref="H61:H62"/>
    <mergeCell ref="J61:J62"/>
    <mergeCell ref="L61:L62"/>
    <mergeCell ref="A63:A64"/>
    <mergeCell ref="F63:F64"/>
    <mergeCell ref="H63:H64"/>
    <mergeCell ref="J63:J64"/>
    <mergeCell ref="L63:L64"/>
    <mergeCell ref="A57:A58"/>
    <mergeCell ref="F57:F58"/>
    <mergeCell ref="H57:H58"/>
    <mergeCell ref="J57:J58"/>
    <mergeCell ref="L57:L58"/>
    <mergeCell ref="A59:A60"/>
    <mergeCell ref="F59:F60"/>
    <mergeCell ref="H59:H60"/>
    <mergeCell ref="J59:J60"/>
    <mergeCell ref="L59:L60"/>
    <mergeCell ref="A69:A70"/>
    <mergeCell ref="F69:F70"/>
    <mergeCell ref="H69:H70"/>
    <mergeCell ref="J69:J70"/>
    <mergeCell ref="L69:L70"/>
    <mergeCell ref="A71:A72"/>
    <mergeCell ref="F71:F72"/>
    <mergeCell ref="H71:H72"/>
    <mergeCell ref="J71:J72"/>
    <mergeCell ref="L71:L72"/>
    <mergeCell ref="A65:A66"/>
    <mergeCell ref="F65:F66"/>
    <mergeCell ref="H65:H66"/>
    <mergeCell ref="J65:J66"/>
    <mergeCell ref="L65:L66"/>
    <mergeCell ref="A67:A68"/>
    <mergeCell ref="F67:F68"/>
    <mergeCell ref="H67:H68"/>
    <mergeCell ref="J67:J68"/>
    <mergeCell ref="L67:L68"/>
    <mergeCell ref="A77:A78"/>
    <mergeCell ref="F77:F78"/>
    <mergeCell ref="H77:H78"/>
    <mergeCell ref="J77:J78"/>
    <mergeCell ref="L77:L78"/>
    <mergeCell ref="A79:A80"/>
    <mergeCell ref="F79:F80"/>
    <mergeCell ref="H79:H80"/>
    <mergeCell ref="J79:J80"/>
    <mergeCell ref="L79:L80"/>
    <mergeCell ref="A73:A74"/>
    <mergeCell ref="F73:F74"/>
    <mergeCell ref="H73:H74"/>
    <mergeCell ref="J73:J74"/>
    <mergeCell ref="L73:L74"/>
    <mergeCell ref="A75:A76"/>
    <mergeCell ref="F75:F76"/>
    <mergeCell ref="H75:H76"/>
    <mergeCell ref="J75:J76"/>
    <mergeCell ref="L75:L76"/>
    <mergeCell ref="A85:A86"/>
    <mergeCell ref="F85:F86"/>
    <mergeCell ref="H85:H86"/>
    <mergeCell ref="J85:J86"/>
    <mergeCell ref="L85:L86"/>
    <mergeCell ref="A87:A88"/>
    <mergeCell ref="F87:F88"/>
    <mergeCell ref="H87:H88"/>
    <mergeCell ref="J87:J88"/>
    <mergeCell ref="L87:L88"/>
    <mergeCell ref="A81:A82"/>
    <mergeCell ref="F81:F82"/>
    <mergeCell ref="H81:H82"/>
    <mergeCell ref="J81:J82"/>
    <mergeCell ref="L81:L82"/>
    <mergeCell ref="A83:A84"/>
    <mergeCell ref="F83:F84"/>
    <mergeCell ref="H83:H84"/>
    <mergeCell ref="J83:J84"/>
    <mergeCell ref="L83:L84"/>
    <mergeCell ref="A93:A94"/>
    <mergeCell ref="F93:F94"/>
    <mergeCell ref="H93:H94"/>
    <mergeCell ref="J93:J94"/>
    <mergeCell ref="L93:L94"/>
    <mergeCell ref="A95:A96"/>
    <mergeCell ref="F95:F96"/>
    <mergeCell ref="H95:H96"/>
    <mergeCell ref="J95:J96"/>
    <mergeCell ref="L95:L96"/>
    <mergeCell ref="A89:A90"/>
    <mergeCell ref="F89:F90"/>
    <mergeCell ref="H89:H90"/>
    <mergeCell ref="J89:J90"/>
    <mergeCell ref="L89:L90"/>
    <mergeCell ref="A91:A92"/>
    <mergeCell ref="F91:F92"/>
    <mergeCell ref="H91:H92"/>
    <mergeCell ref="J91:J92"/>
    <mergeCell ref="L91:L92"/>
    <mergeCell ref="A101:A102"/>
    <mergeCell ref="F101:F102"/>
    <mergeCell ref="H101:H102"/>
    <mergeCell ref="J101:J102"/>
    <mergeCell ref="L101:L102"/>
    <mergeCell ref="A103:A104"/>
    <mergeCell ref="F103:F104"/>
    <mergeCell ref="H103:H104"/>
    <mergeCell ref="J103:J104"/>
    <mergeCell ref="L103:L104"/>
    <mergeCell ref="A97:A98"/>
    <mergeCell ref="F97:F98"/>
    <mergeCell ref="H97:H98"/>
    <mergeCell ref="J97:J98"/>
    <mergeCell ref="L97:L98"/>
    <mergeCell ref="A99:A100"/>
    <mergeCell ref="F99:F100"/>
    <mergeCell ref="H99:H100"/>
    <mergeCell ref="J99:J100"/>
    <mergeCell ref="L99:L100"/>
    <mergeCell ref="A109:A110"/>
    <mergeCell ref="F109:F110"/>
    <mergeCell ref="H109:H110"/>
    <mergeCell ref="J109:J110"/>
    <mergeCell ref="L109:L110"/>
    <mergeCell ref="A111:A112"/>
    <mergeCell ref="F111:F112"/>
    <mergeCell ref="H111:H112"/>
    <mergeCell ref="J111:J112"/>
    <mergeCell ref="L111:L112"/>
    <mergeCell ref="A105:A106"/>
    <mergeCell ref="F105:F106"/>
    <mergeCell ref="H105:H106"/>
    <mergeCell ref="J105:J106"/>
    <mergeCell ref="L105:L106"/>
    <mergeCell ref="A107:A108"/>
    <mergeCell ref="F107:F108"/>
    <mergeCell ref="H107:H108"/>
    <mergeCell ref="J107:J108"/>
    <mergeCell ref="L107:L108"/>
    <mergeCell ref="A117:A118"/>
    <mergeCell ref="F117:F118"/>
    <mergeCell ref="H117:H118"/>
    <mergeCell ref="J117:J118"/>
    <mergeCell ref="L117:L118"/>
    <mergeCell ref="A119:A120"/>
    <mergeCell ref="F119:F120"/>
    <mergeCell ref="H119:H120"/>
    <mergeCell ref="J119:J120"/>
    <mergeCell ref="L119:L120"/>
    <mergeCell ref="A113:A114"/>
    <mergeCell ref="F113:F114"/>
    <mergeCell ref="H113:H114"/>
    <mergeCell ref="J113:J114"/>
    <mergeCell ref="L113:L114"/>
    <mergeCell ref="A115:A116"/>
    <mergeCell ref="F115:F116"/>
    <mergeCell ref="H115:H116"/>
    <mergeCell ref="J115:J116"/>
    <mergeCell ref="L115:L116"/>
    <mergeCell ref="A125:A126"/>
    <mergeCell ref="F125:F126"/>
    <mergeCell ref="H125:H126"/>
    <mergeCell ref="J125:J126"/>
    <mergeCell ref="L125:L126"/>
    <mergeCell ref="A127:A128"/>
    <mergeCell ref="F127:F128"/>
    <mergeCell ref="H127:H128"/>
    <mergeCell ref="J127:J128"/>
    <mergeCell ref="L127:L128"/>
    <mergeCell ref="A121:A122"/>
    <mergeCell ref="F121:F122"/>
    <mergeCell ref="H121:H122"/>
    <mergeCell ref="J121:J122"/>
    <mergeCell ref="L121:L122"/>
    <mergeCell ref="A123:A124"/>
    <mergeCell ref="F123:F124"/>
    <mergeCell ref="H123:H124"/>
    <mergeCell ref="J123:J124"/>
    <mergeCell ref="L123:L124"/>
    <mergeCell ref="A133:A134"/>
    <mergeCell ref="F133:F134"/>
    <mergeCell ref="H133:H134"/>
    <mergeCell ref="J133:J134"/>
    <mergeCell ref="L133:L134"/>
    <mergeCell ref="A135:A136"/>
    <mergeCell ref="F135:F136"/>
    <mergeCell ref="H135:H136"/>
    <mergeCell ref="J135:J136"/>
    <mergeCell ref="L135:L136"/>
    <mergeCell ref="A129:A130"/>
    <mergeCell ref="F129:F130"/>
    <mergeCell ref="H129:H130"/>
    <mergeCell ref="J129:J130"/>
    <mergeCell ref="L129:L130"/>
    <mergeCell ref="A131:A132"/>
    <mergeCell ref="F131:F132"/>
    <mergeCell ref="H131:H132"/>
    <mergeCell ref="J131:J132"/>
    <mergeCell ref="L131:L132"/>
    <mergeCell ref="A141:A142"/>
    <mergeCell ref="F141:F142"/>
    <mergeCell ref="H141:H142"/>
    <mergeCell ref="J141:J142"/>
    <mergeCell ref="L141:L142"/>
    <mergeCell ref="A143:A144"/>
    <mergeCell ref="F143:F144"/>
    <mergeCell ref="H143:H144"/>
    <mergeCell ref="J143:J144"/>
    <mergeCell ref="L143:L144"/>
    <mergeCell ref="A137:A138"/>
    <mergeCell ref="F137:F138"/>
    <mergeCell ref="H137:H138"/>
    <mergeCell ref="J137:J138"/>
    <mergeCell ref="L137:L138"/>
    <mergeCell ref="A139:A140"/>
    <mergeCell ref="F139:F140"/>
    <mergeCell ref="H139:H140"/>
    <mergeCell ref="J139:J140"/>
    <mergeCell ref="L139:L140"/>
    <mergeCell ref="A149:A150"/>
    <mergeCell ref="F149:F150"/>
    <mergeCell ref="H149:H150"/>
    <mergeCell ref="J149:J150"/>
    <mergeCell ref="L149:L150"/>
    <mergeCell ref="A151:A152"/>
    <mergeCell ref="F151:F152"/>
    <mergeCell ref="H151:H152"/>
    <mergeCell ref="J151:J152"/>
    <mergeCell ref="L151:L152"/>
    <mergeCell ref="A145:A146"/>
    <mergeCell ref="F145:F146"/>
    <mergeCell ref="H145:H146"/>
    <mergeCell ref="J145:J146"/>
    <mergeCell ref="L145:L146"/>
    <mergeCell ref="A147:A148"/>
    <mergeCell ref="F147:F148"/>
    <mergeCell ref="H147:H148"/>
    <mergeCell ref="J147:J148"/>
    <mergeCell ref="L147:L148"/>
    <mergeCell ref="A157:A158"/>
    <mergeCell ref="F157:F158"/>
    <mergeCell ref="H157:H158"/>
    <mergeCell ref="J157:J158"/>
    <mergeCell ref="L157:L158"/>
    <mergeCell ref="A159:A160"/>
    <mergeCell ref="F159:F160"/>
    <mergeCell ref="H159:H160"/>
    <mergeCell ref="J159:J160"/>
    <mergeCell ref="L159:L160"/>
    <mergeCell ref="A153:A154"/>
    <mergeCell ref="F153:F154"/>
    <mergeCell ref="H153:H154"/>
    <mergeCell ref="J153:J154"/>
    <mergeCell ref="L153:L154"/>
    <mergeCell ref="A155:A156"/>
    <mergeCell ref="F155:F156"/>
    <mergeCell ref="H155:H156"/>
    <mergeCell ref="J155:J156"/>
    <mergeCell ref="L155:L156"/>
    <mergeCell ref="A165:A166"/>
    <mergeCell ref="F165:F166"/>
    <mergeCell ref="H165:H166"/>
    <mergeCell ref="J165:J166"/>
    <mergeCell ref="L165:L166"/>
    <mergeCell ref="A167:A168"/>
    <mergeCell ref="F167:F168"/>
    <mergeCell ref="H167:H168"/>
    <mergeCell ref="J167:J168"/>
    <mergeCell ref="L167:L168"/>
    <mergeCell ref="A161:A162"/>
    <mergeCell ref="F161:F162"/>
    <mergeCell ref="H161:H162"/>
    <mergeCell ref="J161:J162"/>
    <mergeCell ref="L161:L162"/>
    <mergeCell ref="A163:A164"/>
    <mergeCell ref="F163:F164"/>
    <mergeCell ref="H163:H164"/>
    <mergeCell ref="J163:J164"/>
    <mergeCell ref="L163:L164"/>
    <mergeCell ref="A173:A174"/>
    <mergeCell ref="F173:F174"/>
    <mergeCell ref="H173:H174"/>
    <mergeCell ref="J173:J174"/>
    <mergeCell ref="L173:L174"/>
    <mergeCell ref="A175:A176"/>
    <mergeCell ref="F175:F176"/>
    <mergeCell ref="H175:H176"/>
    <mergeCell ref="J175:J176"/>
    <mergeCell ref="L175:L176"/>
    <mergeCell ref="A169:A170"/>
    <mergeCell ref="F169:F170"/>
    <mergeCell ref="H169:H170"/>
    <mergeCell ref="J169:J170"/>
    <mergeCell ref="L169:L170"/>
    <mergeCell ref="A171:A172"/>
    <mergeCell ref="F171:F172"/>
    <mergeCell ref="H171:H172"/>
    <mergeCell ref="J171:J172"/>
    <mergeCell ref="L171:L172"/>
    <mergeCell ref="A181:A182"/>
    <mergeCell ref="F181:F182"/>
    <mergeCell ref="H181:H182"/>
    <mergeCell ref="J181:J182"/>
    <mergeCell ref="L181:L182"/>
    <mergeCell ref="A183:A184"/>
    <mergeCell ref="F183:F184"/>
    <mergeCell ref="H183:H184"/>
    <mergeCell ref="J183:J184"/>
    <mergeCell ref="L183:L184"/>
    <mergeCell ref="A177:A178"/>
    <mergeCell ref="F177:F178"/>
    <mergeCell ref="H177:H178"/>
    <mergeCell ref="J177:J178"/>
    <mergeCell ref="L177:L178"/>
    <mergeCell ref="A179:A180"/>
    <mergeCell ref="F179:F180"/>
    <mergeCell ref="H179:H180"/>
    <mergeCell ref="J179:J180"/>
    <mergeCell ref="L179:L180"/>
    <mergeCell ref="A189:A190"/>
    <mergeCell ref="F189:F190"/>
    <mergeCell ref="H189:H190"/>
    <mergeCell ref="J189:J190"/>
    <mergeCell ref="L189:L190"/>
    <mergeCell ref="A191:A192"/>
    <mergeCell ref="F191:F192"/>
    <mergeCell ref="H191:H192"/>
    <mergeCell ref="J191:J192"/>
    <mergeCell ref="L191:L192"/>
    <mergeCell ref="A185:A186"/>
    <mergeCell ref="F185:F186"/>
    <mergeCell ref="H185:H186"/>
    <mergeCell ref="J185:J186"/>
    <mergeCell ref="L185:L186"/>
    <mergeCell ref="A187:A188"/>
    <mergeCell ref="F187:F188"/>
    <mergeCell ref="H187:H188"/>
    <mergeCell ref="J187:J188"/>
    <mergeCell ref="L187:L188"/>
    <mergeCell ref="A197:A198"/>
    <mergeCell ref="F197:F198"/>
    <mergeCell ref="H197:H198"/>
    <mergeCell ref="J197:J198"/>
    <mergeCell ref="L197:L198"/>
    <mergeCell ref="A199:A200"/>
    <mergeCell ref="F199:F200"/>
    <mergeCell ref="H199:H200"/>
    <mergeCell ref="J199:J200"/>
    <mergeCell ref="L199:L200"/>
    <mergeCell ref="A193:A194"/>
    <mergeCell ref="F193:F194"/>
    <mergeCell ref="H193:H194"/>
    <mergeCell ref="J193:J194"/>
    <mergeCell ref="L193:L194"/>
    <mergeCell ref="A195:A196"/>
    <mergeCell ref="F195:F196"/>
    <mergeCell ref="H195:H196"/>
    <mergeCell ref="J195:J196"/>
    <mergeCell ref="L195:L196"/>
    <mergeCell ref="A205:A206"/>
    <mergeCell ref="F205:F206"/>
    <mergeCell ref="H205:H206"/>
    <mergeCell ref="J205:J206"/>
    <mergeCell ref="L205:L206"/>
    <mergeCell ref="A207:A208"/>
    <mergeCell ref="F207:F208"/>
    <mergeCell ref="H207:H208"/>
    <mergeCell ref="J207:J208"/>
    <mergeCell ref="L207:L208"/>
    <mergeCell ref="A201:A202"/>
    <mergeCell ref="F201:F202"/>
    <mergeCell ref="H201:H202"/>
    <mergeCell ref="J201:J202"/>
    <mergeCell ref="L201:L202"/>
    <mergeCell ref="A203:A204"/>
    <mergeCell ref="F203:F204"/>
    <mergeCell ref="H203:H204"/>
    <mergeCell ref="J203:J204"/>
    <mergeCell ref="L203:L204"/>
    <mergeCell ref="A213:A214"/>
    <mergeCell ref="F213:F214"/>
    <mergeCell ref="H213:H214"/>
    <mergeCell ref="J213:J214"/>
    <mergeCell ref="L213:L214"/>
    <mergeCell ref="A215:A216"/>
    <mergeCell ref="F215:F216"/>
    <mergeCell ref="H215:H216"/>
    <mergeCell ref="J215:J216"/>
    <mergeCell ref="L215:L216"/>
    <mergeCell ref="A209:A210"/>
    <mergeCell ref="F209:F210"/>
    <mergeCell ref="H209:H210"/>
    <mergeCell ref="J209:J210"/>
    <mergeCell ref="L209:L210"/>
    <mergeCell ref="A211:A212"/>
    <mergeCell ref="F211:F212"/>
    <mergeCell ref="H211:H212"/>
    <mergeCell ref="J211:J212"/>
    <mergeCell ref="L211:L212"/>
    <mergeCell ref="A221:A222"/>
    <mergeCell ref="F221:F222"/>
    <mergeCell ref="H221:H222"/>
    <mergeCell ref="J221:J222"/>
    <mergeCell ref="L221:L222"/>
    <mergeCell ref="A223:A224"/>
    <mergeCell ref="F223:F224"/>
    <mergeCell ref="H223:H224"/>
    <mergeCell ref="J223:J224"/>
    <mergeCell ref="L223:L224"/>
    <mergeCell ref="A217:A218"/>
    <mergeCell ref="F217:F218"/>
    <mergeCell ref="H217:H218"/>
    <mergeCell ref="J217:J218"/>
    <mergeCell ref="L217:L218"/>
    <mergeCell ref="A219:A220"/>
    <mergeCell ref="F219:F220"/>
    <mergeCell ref="H219:H220"/>
    <mergeCell ref="J219:J220"/>
    <mergeCell ref="L219:L220"/>
    <mergeCell ref="A229:A230"/>
    <mergeCell ref="F229:F230"/>
    <mergeCell ref="H229:H230"/>
    <mergeCell ref="J229:J230"/>
    <mergeCell ref="L229:L230"/>
    <mergeCell ref="A231:A232"/>
    <mergeCell ref="F231:F232"/>
    <mergeCell ref="H231:H232"/>
    <mergeCell ref="J231:J232"/>
    <mergeCell ref="L231:L232"/>
    <mergeCell ref="A225:A226"/>
    <mergeCell ref="F225:F226"/>
    <mergeCell ref="H225:H226"/>
    <mergeCell ref="J225:J226"/>
    <mergeCell ref="L225:L226"/>
    <mergeCell ref="A227:A228"/>
    <mergeCell ref="F227:F228"/>
    <mergeCell ref="H227:H228"/>
    <mergeCell ref="J227:J228"/>
    <mergeCell ref="L227:L228"/>
    <mergeCell ref="A237:A238"/>
    <mergeCell ref="F237:F238"/>
    <mergeCell ref="H237:H238"/>
    <mergeCell ref="J237:J238"/>
    <mergeCell ref="L237:L238"/>
    <mergeCell ref="A239:A240"/>
    <mergeCell ref="F239:F240"/>
    <mergeCell ref="H239:H240"/>
    <mergeCell ref="J239:J240"/>
    <mergeCell ref="L239:L240"/>
    <mergeCell ref="A233:A234"/>
    <mergeCell ref="F233:F234"/>
    <mergeCell ref="H233:H234"/>
    <mergeCell ref="J233:J234"/>
    <mergeCell ref="L233:L234"/>
    <mergeCell ref="A235:A236"/>
    <mergeCell ref="F235:F236"/>
    <mergeCell ref="H235:H236"/>
    <mergeCell ref="J235:J236"/>
    <mergeCell ref="L235:L236"/>
    <mergeCell ref="A245:A246"/>
    <mergeCell ref="F245:F246"/>
    <mergeCell ref="H245:H246"/>
    <mergeCell ref="J245:J246"/>
    <mergeCell ref="L245:L246"/>
    <mergeCell ref="A247:A248"/>
    <mergeCell ref="F247:F248"/>
    <mergeCell ref="H247:H248"/>
    <mergeCell ref="J247:J248"/>
    <mergeCell ref="L247:L248"/>
    <mergeCell ref="A241:A242"/>
    <mergeCell ref="F241:F242"/>
    <mergeCell ref="H241:H242"/>
    <mergeCell ref="J241:J242"/>
    <mergeCell ref="L241:L242"/>
    <mergeCell ref="A243:A244"/>
    <mergeCell ref="F243:F244"/>
    <mergeCell ref="H243:H244"/>
    <mergeCell ref="J243:J244"/>
    <mergeCell ref="L243:L244"/>
    <mergeCell ref="A253:A254"/>
    <mergeCell ref="F253:F254"/>
    <mergeCell ref="H253:H254"/>
    <mergeCell ref="J253:J254"/>
    <mergeCell ref="L253:L254"/>
    <mergeCell ref="A255:A256"/>
    <mergeCell ref="F255:F256"/>
    <mergeCell ref="H255:H256"/>
    <mergeCell ref="J255:J256"/>
    <mergeCell ref="L255:L256"/>
    <mergeCell ref="A249:A250"/>
    <mergeCell ref="F249:F250"/>
    <mergeCell ref="H249:H250"/>
    <mergeCell ref="J249:J250"/>
    <mergeCell ref="L249:L250"/>
    <mergeCell ref="A251:A252"/>
    <mergeCell ref="F251:F252"/>
    <mergeCell ref="H251:H252"/>
    <mergeCell ref="J251:J252"/>
    <mergeCell ref="L251:L252"/>
    <mergeCell ref="A261:A262"/>
    <mergeCell ref="F261:F262"/>
    <mergeCell ref="H261:H262"/>
    <mergeCell ref="J261:J262"/>
    <mergeCell ref="L261:L262"/>
    <mergeCell ref="A263:A264"/>
    <mergeCell ref="F263:F264"/>
    <mergeCell ref="H263:H264"/>
    <mergeCell ref="J263:J264"/>
    <mergeCell ref="L263:L264"/>
    <mergeCell ref="A257:A258"/>
    <mergeCell ref="F257:F258"/>
    <mergeCell ref="H257:H258"/>
    <mergeCell ref="J257:J258"/>
    <mergeCell ref="L257:L258"/>
    <mergeCell ref="A259:A260"/>
    <mergeCell ref="F259:F260"/>
    <mergeCell ref="H259:H260"/>
    <mergeCell ref="J259:J260"/>
    <mergeCell ref="L259:L260"/>
    <mergeCell ref="A269:A270"/>
    <mergeCell ref="F269:F270"/>
    <mergeCell ref="H269:H270"/>
    <mergeCell ref="J269:J270"/>
    <mergeCell ref="L269:L270"/>
    <mergeCell ref="A271:A272"/>
    <mergeCell ref="F271:F272"/>
    <mergeCell ref="H271:H272"/>
    <mergeCell ref="J271:J272"/>
    <mergeCell ref="L271:L272"/>
    <mergeCell ref="A265:A266"/>
    <mergeCell ref="F265:F266"/>
    <mergeCell ref="H265:H266"/>
    <mergeCell ref="J265:J266"/>
    <mergeCell ref="L265:L266"/>
    <mergeCell ref="A267:A268"/>
    <mergeCell ref="F267:F268"/>
    <mergeCell ref="H267:H268"/>
    <mergeCell ref="J267:J268"/>
    <mergeCell ref="L267:L268"/>
    <mergeCell ref="A277:A278"/>
    <mergeCell ref="F277:F278"/>
    <mergeCell ref="H277:H278"/>
    <mergeCell ref="J277:J278"/>
    <mergeCell ref="L277:L278"/>
    <mergeCell ref="A279:A280"/>
    <mergeCell ref="F279:F280"/>
    <mergeCell ref="H279:H280"/>
    <mergeCell ref="J279:J280"/>
    <mergeCell ref="L279:L280"/>
    <mergeCell ref="A273:A274"/>
    <mergeCell ref="F273:F274"/>
    <mergeCell ref="H273:H274"/>
    <mergeCell ref="J273:J274"/>
    <mergeCell ref="L273:L274"/>
    <mergeCell ref="A275:A276"/>
    <mergeCell ref="F275:F276"/>
    <mergeCell ref="H275:H276"/>
    <mergeCell ref="J275:J276"/>
    <mergeCell ref="L275:L276"/>
    <mergeCell ref="A285:A286"/>
    <mergeCell ref="F285:F286"/>
    <mergeCell ref="H285:H286"/>
    <mergeCell ref="J285:J286"/>
    <mergeCell ref="L285:L286"/>
    <mergeCell ref="A287:A288"/>
    <mergeCell ref="F287:F288"/>
    <mergeCell ref="H287:H288"/>
    <mergeCell ref="J287:J288"/>
    <mergeCell ref="L287:L288"/>
    <mergeCell ref="A281:A282"/>
    <mergeCell ref="F281:F282"/>
    <mergeCell ref="H281:H282"/>
    <mergeCell ref="J281:J282"/>
    <mergeCell ref="L281:L282"/>
    <mergeCell ref="A283:A284"/>
    <mergeCell ref="F283:F284"/>
    <mergeCell ref="H283:H284"/>
    <mergeCell ref="J283:J284"/>
    <mergeCell ref="L283:L284"/>
    <mergeCell ref="A293:A294"/>
    <mergeCell ref="F293:F294"/>
    <mergeCell ref="H293:H294"/>
    <mergeCell ref="J293:J294"/>
    <mergeCell ref="L293:L294"/>
    <mergeCell ref="A295:A296"/>
    <mergeCell ref="F295:F296"/>
    <mergeCell ref="H295:H296"/>
    <mergeCell ref="J295:J296"/>
    <mergeCell ref="L295:L296"/>
    <mergeCell ref="A289:A290"/>
    <mergeCell ref="F289:F290"/>
    <mergeCell ref="H289:H290"/>
    <mergeCell ref="J289:J290"/>
    <mergeCell ref="L289:L290"/>
    <mergeCell ref="A291:A292"/>
    <mergeCell ref="F291:F292"/>
    <mergeCell ref="H291:H292"/>
    <mergeCell ref="J291:J292"/>
    <mergeCell ref="L291:L292"/>
    <mergeCell ref="A301:A302"/>
    <mergeCell ref="F301:F302"/>
    <mergeCell ref="H301:H302"/>
    <mergeCell ref="J301:J302"/>
    <mergeCell ref="L301:L302"/>
    <mergeCell ref="A303:A304"/>
    <mergeCell ref="F303:F304"/>
    <mergeCell ref="H303:H304"/>
    <mergeCell ref="J303:J304"/>
    <mergeCell ref="L303:L304"/>
    <mergeCell ref="A297:A298"/>
    <mergeCell ref="F297:F298"/>
    <mergeCell ref="H297:H298"/>
    <mergeCell ref="J297:J298"/>
    <mergeCell ref="L297:L298"/>
    <mergeCell ref="A299:A300"/>
    <mergeCell ref="F299:F300"/>
    <mergeCell ref="H299:H300"/>
    <mergeCell ref="J299:J300"/>
    <mergeCell ref="L299:L300"/>
    <mergeCell ref="A309:A310"/>
    <mergeCell ref="F309:F310"/>
    <mergeCell ref="H309:H310"/>
    <mergeCell ref="J309:J310"/>
    <mergeCell ref="L309:L310"/>
    <mergeCell ref="A311:A312"/>
    <mergeCell ref="F311:F312"/>
    <mergeCell ref="H311:H312"/>
    <mergeCell ref="J311:J312"/>
    <mergeCell ref="L311:L312"/>
    <mergeCell ref="A305:A306"/>
    <mergeCell ref="F305:F306"/>
    <mergeCell ref="H305:H306"/>
    <mergeCell ref="J305:J306"/>
    <mergeCell ref="L305:L306"/>
    <mergeCell ref="A307:A308"/>
    <mergeCell ref="F307:F308"/>
    <mergeCell ref="H307:H308"/>
    <mergeCell ref="J307:J308"/>
    <mergeCell ref="L307:L308"/>
    <mergeCell ref="A317:A318"/>
    <mergeCell ref="F317:F318"/>
    <mergeCell ref="H317:H318"/>
    <mergeCell ref="J317:J318"/>
    <mergeCell ref="L317:L318"/>
    <mergeCell ref="A319:A320"/>
    <mergeCell ref="F319:F320"/>
    <mergeCell ref="H319:H320"/>
    <mergeCell ref="J319:J320"/>
    <mergeCell ref="L319:L320"/>
    <mergeCell ref="A313:A314"/>
    <mergeCell ref="F313:F314"/>
    <mergeCell ref="H313:H314"/>
    <mergeCell ref="J313:J314"/>
    <mergeCell ref="L313:L314"/>
    <mergeCell ref="A315:A316"/>
    <mergeCell ref="F315:F316"/>
    <mergeCell ref="H315:H316"/>
    <mergeCell ref="J315:J316"/>
    <mergeCell ref="L315:L316"/>
    <mergeCell ref="A325:A326"/>
    <mergeCell ref="F325:F326"/>
    <mergeCell ref="H325:H326"/>
    <mergeCell ref="J325:J326"/>
    <mergeCell ref="L325:L326"/>
    <mergeCell ref="A327:A328"/>
    <mergeCell ref="F327:F328"/>
    <mergeCell ref="H327:H328"/>
    <mergeCell ref="J327:J328"/>
    <mergeCell ref="L327:L328"/>
    <mergeCell ref="A321:A322"/>
    <mergeCell ref="F321:F322"/>
    <mergeCell ref="H321:H322"/>
    <mergeCell ref="J321:J322"/>
    <mergeCell ref="L321:L322"/>
    <mergeCell ref="A323:A324"/>
    <mergeCell ref="F323:F324"/>
    <mergeCell ref="H323:H324"/>
    <mergeCell ref="J323:J324"/>
    <mergeCell ref="L323:L324"/>
    <mergeCell ref="A333:A334"/>
    <mergeCell ref="F333:F334"/>
    <mergeCell ref="H333:H334"/>
    <mergeCell ref="J333:J334"/>
    <mergeCell ref="L333:L334"/>
    <mergeCell ref="A335:A336"/>
    <mergeCell ref="F335:F336"/>
    <mergeCell ref="H335:H336"/>
    <mergeCell ref="J335:J336"/>
    <mergeCell ref="L335:L336"/>
    <mergeCell ref="A329:A330"/>
    <mergeCell ref="F329:F330"/>
    <mergeCell ref="H329:H330"/>
    <mergeCell ref="J329:J330"/>
    <mergeCell ref="L329:L330"/>
    <mergeCell ref="A331:A332"/>
    <mergeCell ref="F331:F332"/>
    <mergeCell ref="H331:H332"/>
    <mergeCell ref="J331:J332"/>
    <mergeCell ref="L331:L332"/>
    <mergeCell ref="A341:A342"/>
    <mergeCell ref="F341:F342"/>
    <mergeCell ref="H341:H342"/>
    <mergeCell ref="J341:J342"/>
    <mergeCell ref="L341:L342"/>
    <mergeCell ref="A343:A344"/>
    <mergeCell ref="F343:F344"/>
    <mergeCell ref="H343:H344"/>
    <mergeCell ref="J343:J344"/>
    <mergeCell ref="L343:L344"/>
    <mergeCell ref="A337:A338"/>
    <mergeCell ref="F337:F338"/>
    <mergeCell ref="H337:H338"/>
    <mergeCell ref="J337:J338"/>
    <mergeCell ref="L337:L338"/>
    <mergeCell ref="A339:A340"/>
    <mergeCell ref="F339:F340"/>
    <mergeCell ref="H339:H340"/>
    <mergeCell ref="J339:J340"/>
    <mergeCell ref="L339:L340"/>
    <mergeCell ref="A349:A350"/>
    <mergeCell ref="F349:F350"/>
    <mergeCell ref="H349:H350"/>
    <mergeCell ref="J349:J350"/>
    <mergeCell ref="L349:L350"/>
    <mergeCell ref="A351:A352"/>
    <mergeCell ref="F351:F352"/>
    <mergeCell ref="H351:H352"/>
    <mergeCell ref="J351:J352"/>
    <mergeCell ref="L351:L352"/>
    <mergeCell ref="A345:A346"/>
    <mergeCell ref="F345:F346"/>
    <mergeCell ref="H345:H346"/>
    <mergeCell ref="J345:J346"/>
    <mergeCell ref="L345:L346"/>
    <mergeCell ref="A347:A348"/>
    <mergeCell ref="F347:F348"/>
    <mergeCell ref="H347:H348"/>
    <mergeCell ref="J347:J348"/>
    <mergeCell ref="L347:L348"/>
    <mergeCell ref="A357:A358"/>
    <mergeCell ref="F357:F358"/>
    <mergeCell ref="H357:H358"/>
    <mergeCell ref="J357:J358"/>
    <mergeCell ref="L357:L358"/>
    <mergeCell ref="A359:A360"/>
    <mergeCell ref="F359:F360"/>
    <mergeCell ref="H359:H360"/>
    <mergeCell ref="J359:J360"/>
    <mergeCell ref="L359:L360"/>
    <mergeCell ref="A353:A354"/>
    <mergeCell ref="F353:F354"/>
    <mergeCell ref="H353:H354"/>
    <mergeCell ref="J353:J354"/>
    <mergeCell ref="L353:L354"/>
    <mergeCell ref="A355:A356"/>
    <mergeCell ref="F355:F356"/>
    <mergeCell ref="H355:H356"/>
    <mergeCell ref="J355:J356"/>
    <mergeCell ref="L355:L356"/>
    <mergeCell ref="A365:A366"/>
    <mergeCell ref="F365:F366"/>
    <mergeCell ref="H365:H366"/>
    <mergeCell ref="J365:J366"/>
    <mergeCell ref="L365:L366"/>
    <mergeCell ref="A367:A368"/>
    <mergeCell ref="F367:F368"/>
    <mergeCell ref="H367:H368"/>
    <mergeCell ref="J367:J368"/>
    <mergeCell ref="L367:L368"/>
    <mergeCell ref="A361:A362"/>
    <mergeCell ref="F361:F362"/>
    <mergeCell ref="H361:H362"/>
    <mergeCell ref="J361:J362"/>
    <mergeCell ref="L361:L362"/>
    <mergeCell ref="A363:A364"/>
    <mergeCell ref="F363:F364"/>
    <mergeCell ref="H363:H364"/>
    <mergeCell ref="J363:J364"/>
    <mergeCell ref="L363:L364"/>
    <mergeCell ref="A373:A374"/>
    <mergeCell ref="F373:F374"/>
    <mergeCell ref="H373:H374"/>
    <mergeCell ref="J373:J374"/>
    <mergeCell ref="L373:L374"/>
    <mergeCell ref="A375:A376"/>
    <mergeCell ref="F375:F376"/>
    <mergeCell ref="H375:H376"/>
    <mergeCell ref="J375:J376"/>
    <mergeCell ref="L375:L376"/>
    <mergeCell ref="A369:A370"/>
    <mergeCell ref="F369:F370"/>
    <mergeCell ref="H369:H370"/>
    <mergeCell ref="J369:J370"/>
    <mergeCell ref="L369:L370"/>
    <mergeCell ref="A371:A372"/>
    <mergeCell ref="F371:F372"/>
    <mergeCell ref="H371:H372"/>
    <mergeCell ref="J371:J372"/>
    <mergeCell ref="L371:L372"/>
    <mergeCell ref="A381:A382"/>
    <mergeCell ref="F381:F382"/>
    <mergeCell ref="H381:H382"/>
    <mergeCell ref="J381:J382"/>
    <mergeCell ref="L381:L382"/>
    <mergeCell ref="A383:A384"/>
    <mergeCell ref="F383:F384"/>
    <mergeCell ref="H383:H384"/>
    <mergeCell ref="J383:J384"/>
    <mergeCell ref="L383:L384"/>
    <mergeCell ref="A377:A378"/>
    <mergeCell ref="F377:F378"/>
    <mergeCell ref="H377:H378"/>
    <mergeCell ref="J377:J378"/>
    <mergeCell ref="L377:L378"/>
    <mergeCell ref="A379:A380"/>
    <mergeCell ref="F379:F380"/>
    <mergeCell ref="H379:H380"/>
    <mergeCell ref="J379:J380"/>
    <mergeCell ref="L379:L380"/>
    <mergeCell ref="A389:A390"/>
    <mergeCell ref="F389:F390"/>
    <mergeCell ref="H389:H390"/>
    <mergeCell ref="J389:J390"/>
    <mergeCell ref="L389:L390"/>
    <mergeCell ref="A391:A392"/>
    <mergeCell ref="F391:F392"/>
    <mergeCell ref="H391:H392"/>
    <mergeCell ref="J391:J392"/>
    <mergeCell ref="L391:L392"/>
    <mergeCell ref="A385:A386"/>
    <mergeCell ref="F385:F386"/>
    <mergeCell ref="H385:H386"/>
    <mergeCell ref="J385:J386"/>
    <mergeCell ref="L385:L386"/>
    <mergeCell ref="A387:A388"/>
    <mergeCell ref="F387:F388"/>
    <mergeCell ref="H387:H388"/>
    <mergeCell ref="J387:J388"/>
    <mergeCell ref="L387:L388"/>
    <mergeCell ref="A397:A398"/>
    <mergeCell ref="F397:F398"/>
    <mergeCell ref="H397:H398"/>
    <mergeCell ref="J397:J398"/>
    <mergeCell ref="L397:L398"/>
    <mergeCell ref="A399:A400"/>
    <mergeCell ref="F399:F400"/>
    <mergeCell ref="H399:H400"/>
    <mergeCell ref="J399:J400"/>
    <mergeCell ref="L399:L400"/>
    <mergeCell ref="A393:A394"/>
    <mergeCell ref="F393:F394"/>
    <mergeCell ref="H393:H394"/>
    <mergeCell ref="J393:J394"/>
    <mergeCell ref="L393:L394"/>
    <mergeCell ref="A395:A396"/>
    <mergeCell ref="F395:F396"/>
    <mergeCell ref="H395:H396"/>
    <mergeCell ref="J395:J396"/>
    <mergeCell ref="L395:L396"/>
    <mergeCell ref="F405:F406"/>
    <mergeCell ref="H405:H406"/>
    <mergeCell ref="J405:J406"/>
    <mergeCell ref="L405:L406"/>
    <mergeCell ref="A407:A408"/>
    <mergeCell ref="F407:F408"/>
    <mergeCell ref="H407:H408"/>
    <mergeCell ref="J407:J408"/>
    <mergeCell ref="L407:L408"/>
    <mergeCell ref="A401:A402"/>
    <mergeCell ref="F401:F402"/>
    <mergeCell ref="H401:H402"/>
    <mergeCell ref="J401:J402"/>
    <mergeCell ref="L401:L402"/>
    <mergeCell ref="A403:A404"/>
    <mergeCell ref="F403:F404"/>
    <mergeCell ref="H403:H404"/>
    <mergeCell ref="J403:J404"/>
    <mergeCell ref="L403:L404"/>
    <mergeCell ref="A1:L1"/>
    <mergeCell ref="A417:A418"/>
    <mergeCell ref="F417:F418"/>
    <mergeCell ref="H417:H418"/>
    <mergeCell ref="J417:J418"/>
    <mergeCell ref="L417:L418"/>
    <mergeCell ref="A419:A420"/>
    <mergeCell ref="F419:F420"/>
    <mergeCell ref="H419:H420"/>
    <mergeCell ref="J419:J420"/>
    <mergeCell ref="L419:L420"/>
    <mergeCell ref="A413:A414"/>
    <mergeCell ref="F413:F414"/>
    <mergeCell ref="H413:H414"/>
    <mergeCell ref="J413:J414"/>
    <mergeCell ref="L413:L414"/>
    <mergeCell ref="A415:A416"/>
    <mergeCell ref="F415:F416"/>
    <mergeCell ref="H415:H416"/>
    <mergeCell ref="J415:J416"/>
    <mergeCell ref="L415:L416"/>
    <mergeCell ref="A409:A410"/>
    <mergeCell ref="F409:F410"/>
    <mergeCell ref="H409:H410"/>
    <mergeCell ref="J409:J410"/>
    <mergeCell ref="L409:L410"/>
    <mergeCell ref="A411:A412"/>
    <mergeCell ref="F411:F412"/>
    <mergeCell ref="H411:H412"/>
    <mergeCell ref="J411:J412"/>
    <mergeCell ref="L411:L412"/>
    <mergeCell ref="A405:A4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НХЛ Сезон 2013-2014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2013-12-14T18:48:53Z</dcterms:modified>
</cp:coreProperties>
</file>