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6835" windowHeight="13350"/>
  </bookViews>
  <sheets>
    <sheet name="Аркуш1" sheetId="1" r:id="rId1"/>
    <sheet name="Аркуш2" sheetId="2" r:id="rId2"/>
    <sheet name="Аркуш3" sheetId="3" r:id="rId3"/>
  </sheet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2" i="1"/>
  <c r="F2" i="1" l="1"/>
  <c r="I2" i="1" s="1"/>
  <c r="F3" i="1"/>
  <c r="I3" i="1" s="1"/>
  <c r="F4" i="1"/>
  <c r="I4" i="1" s="1"/>
  <c r="F5" i="1"/>
  <c r="I5" i="1" s="1"/>
  <c r="F6" i="1"/>
  <c r="I6" i="1" s="1"/>
  <c r="F7" i="1"/>
  <c r="I7" i="1" s="1"/>
  <c r="F8" i="1"/>
  <c r="I8" i="1" s="1"/>
  <c r="F9" i="1"/>
  <c r="I9" i="1" s="1"/>
  <c r="F10" i="1"/>
  <c r="I10" i="1" s="1"/>
</calcChain>
</file>

<file path=xl/sharedStrings.xml><?xml version="1.0" encoding="utf-8"?>
<sst xmlns="http://schemas.openxmlformats.org/spreadsheetml/2006/main" count="9" uniqueCount="7">
  <si>
    <t>0-1 гол</t>
  </si>
  <si>
    <t>2 гола</t>
  </si>
  <si>
    <t>3+ гола</t>
  </si>
  <si>
    <t>Тотал</t>
  </si>
  <si>
    <t>Коэф</t>
  </si>
  <si>
    <t>МО</t>
  </si>
  <si>
    <t>Лучший 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</si>
</sst>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9" fontId="0" fillId="3" borderId="0" xfId="1" applyFont="1" applyFill="1"/>
    <xf numFmtId="164" fontId="0" fillId="3" borderId="0" xfId="1" applyNumberFormat="1" applyFont="1" applyFill="1"/>
    <xf numFmtId="164" fontId="0" fillId="2" borderId="0" xfId="1" applyNumberFormat="1" applyFont="1" applyFill="1"/>
    <xf numFmtId="0" fontId="2" fillId="0" borderId="0" xfId="0" applyFont="1" applyAlignment="1">
      <alignment horizontal="center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L15" sqref="L15"/>
    </sheetView>
  </sheetViews>
  <sheetFormatPr defaultRowHeight="15" x14ac:dyDescent="0.25"/>
  <cols>
    <col min="1" max="1" width="7.42578125" bestFit="1" customWidth="1"/>
    <col min="2" max="2" width="6.42578125" bestFit="1" customWidth="1"/>
    <col min="4" max="4" width="6.140625" bestFit="1" customWidth="1"/>
    <col min="5" max="5" width="5.5703125" bestFit="1" customWidth="1"/>
    <col min="6" max="6" width="6.85546875" bestFit="1" customWidth="1"/>
    <col min="7" max="7" width="5.7109375" bestFit="1" customWidth="1"/>
    <col min="8" max="8" width="6.140625" bestFit="1" customWidth="1"/>
    <col min="9" max="9" width="16" bestFit="1" customWidth="1"/>
  </cols>
  <sheetData>
    <row r="1" spans="1:9" s="7" customFormat="1" x14ac:dyDescent="0.25">
      <c r="A1" s="7" t="s">
        <v>2</v>
      </c>
      <c r="B1" s="7" t="s">
        <v>1</v>
      </c>
      <c r="C1" s="7" t="s">
        <v>0</v>
      </c>
      <c r="D1" s="7" t="s">
        <v>3</v>
      </c>
      <c r="E1" s="7" t="s">
        <v>4</v>
      </c>
      <c r="F1" s="7" t="s">
        <v>5</v>
      </c>
      <c r="G1" s="7" t="s">
        <v>4</v>
      </c>
      <c r="H1" s="7" t="s">
        <v>5</v>
      </c>
      <c r="I1" s="7" t="s">
        <v>6</v>
      </c>
    </row>
    <row r="2" spans="1:9" x14ac:dyDescent="0.25">
      <c r="A2" s="4">
        <v>0.5</v>
      </c>
      <c r="B2" s="4">
        <v>0.4</v>
      </c>
      <c r="C2" s="4">
        <v>0.1</v>
      </c>
      <c r="D2" s="2">
        <v>2.25</v>
      </c>
      <c r="E2" s="3">
        <v>1.95</v>
      </c>
      <c r="F2" s="5">
        <f t="shared" ref="F2:F10" si="0">A2*(E2-1)-0.5*B2-C2</f>
        <v>0.17499999999999996</v>
      </c>
      <c r="G2" s="1">
        <v>2.2999999999999998</v>
      </c>
      <c r="H2" s="6">
        <f>A2*(G2-1)-B2-C2</f>
        <v>0.14999999999999988</v>
      </c>
      <c r="I2">
        <f>IF(F2&gt;H2,2.25,2.5)</f>
        <v>2.25</v>
      </c>
    </row>
    <row r="3" spans="1:9" x14ac:dyDescent="0.25">
      <c r="A3" s="4">
        <v>0.5</v>
      </c>
      <c r="B3" s="4">
        <v>0.3</v>
      </c>
      <c r="C3" s="4">
        <v>0.2</v>
      </c>
      <c r="D3" s="2">
        <v>2.25</v>
      </c>
      <c r="E3" s="3">
        <v>1.95</v>
      </c>
      <c r="F3" s="5">
        <f t="shared" si="0"/>
        <v>0.12499999999999994</v>
      </c>
      <c r="G3" s="1">
        <v>2.2999999999999998</v>
      </c>
      <c r="H3" s="6">
        <f>A3*(G3-1)-B3-C3</f>
        <v>0.14999999999999991</v>
      </c>
      <c r="I3">
        <f>IF(F3&gt;H3,2.25,2.5)</f>
        <v>2.5</v>
      </c>
    </row>
    <row r="4" spans="1:9" x14ac:dyDescent="0.25">
      <c r="A4" s="4">
        <v>0.5</v>
      </c>
      <c r="B4" s="4">
        <v>0.2</v>
      </c>
      <c r="C4" s="4">
        <v>0.3</v>
      </c>
      <c r="D4" s="2">
        <v>2.25</v>
      </c>
      <c r="E4" s="3">
        <v>1.95</v>
      </c>
      <c r="F4" s="5">
        <f t="shared" si="0"/>
        <v>7.5000000000000011E-2</v>
      </c>
      <c r="G4" s="1">
        <v>2.2999999999999998</v>
      </c>
      <c r="H4" s="6">
        <f>A4*(G4-1)-B4-C4</f>
        <v>0.14999999999999991</v>
      </c>
      <c r="I4">
        <f>IF(F4&gt;H4,2.25,2.5)</f>
        <v>2.5</v>
      </c>
    </row>
    <row r="5" spans="1:9" x14ac:dyDescent="0.25">
      <c r="A5" s="4">
        <v>0.5</v>
      </c>
      <c r="B5" s="4">
        <v>0.1</v>
      </c>
      <c r="C5" s="4">
        <v>0.4</v>
      </c>
      <c r="D5" s="2">
        <v>2.25</v>
      </c>
      <c r="E5" s="3">
        <v>1.95</v>
      </c>
      <c r="F5" s="5">
        <f t="shared" si="0"/>
        <v>2.4999999999999967E-2</v>
      </c>
      <c r="G5" s="1">
        <v>2.2999999999999998</v>
      </c>
      <c r="H5" s="6">
        <f>A5*(G5-1)-B5-C5</f>
        <v>0.14999999999999991</v>
      </c>
      <c r="I5">
        <f>IF(F5&gt;H5,2.25,2.5)</f>
        <v>2.5</v>
      </c>
    </row>
    <row r="6" spans="1:9" x14ac:dyDescent="0.25">
      <c r="A6" s="4">
        <v>0.4</v>
      </c>
      <c r="B6" s="4">
        <v>0.5</v>
      </c>
      <c r="C6" s="4">
        <v>0.1</v>
      </c>
      <c r="D6" s="2">
        <v>2.25</v>
      </c>
      <c r="E6" s="3">
        <v>1.95</v>
      </c>
      <c r="F6" s="5">
        <f t="shared" si="0"/>
        <v>0.03</v>
      </c>
      <c r="G6" s="1">
        <v>2.2999999999999998</v>
      </c>
      <c r="H6" s="6">
        <f>A6*(G6-1)-B6-C6</f>
        <v>-8.0000000000000099E-2</v>
      </c>
      <c r="I6">
        <f>IF(F6&gt;H6,2.25,2.5)</f>
        <v>2.25</v>
      </c>
    </row>
    <row r="7" spans="1:9" x14ac:dyDescent="0.25">
      <c r="A7" s="4">
        <v>0.4</v>
      </c>
      <c r="B7" s="4">
        <v>0.4</v>
      </c>
      <c r="C7" s="4">
        <v>0.2</v>
      </c>
      <c r="D7" s="2">
        <v>2.25</v>
      </c>
      <c r="E7" s="3">
        <v>1.95</v>
      </c>
      <c r="F7" s="5">
        <f t="shared" si="0"/>
        <v>-2.0000000000000018E-2</v>
      </c>
      <c r="G7" s="1">
        <v>2.2999999999999998</v>
      </c>
      <c r="H7" s="6">
        <f>A7*(G7-1)-B7-C7</f>
        <v>-8.0000000000000127E-2</v>
      </c>
      <c r="I7">
        <f>IF(F7&gt;H7,2.25,2.5)</f>
        <v>2.25</v>
      </c>
    </row>
    <row r="8" spans="1:9" x14ac:dyDescent="0.25">
      <c r="A8" s="4">
        <v>0.4</v>
      </c>
      <c r="B8" s="4">
        <v>0.3</v>
      </c>
      <c r="C8" s="4">
        <v>0.3</v>
      </c>
      <c r="D8" s="2">
        <v>2.25</v>
      </c>
      <c r="E8" s="3">
        <v>1.95</v>
      </c>
      <c r="F8" s="5">
        <f t="shared" si="0"/>
        <v>-6.9999999999999979E-2</v>
      </c>
      <c r="G8" s="1">
        <v>2.2999999999999998</v>
      </c>
      <c r="H8" s="6">
        <f>A8*(G8-1)-B8-C8</f>
        <v>-8.0000000000000071E-2</v>
      </c>
      <c r="I8">
        <f>IF(F8&gt;H8,2.25,2.5)</f>
        <v>2.25</v>
      </c>
    </row>
    <row r="9" spans="1:9" x14ac:dyDescent="0.25">
      <c r="A9" s="4">
        <v>0.4</v>
      </c>
      <c r="B9" s="4">
        <v>0.2</v>
      </c>
      <c r="C9" s="4">
        <v>0.4</v>
      </c>
      <c r="D9" s="2">
        <v>2.25</v>
      </c>
      <c r="E9" s="3">
        <v>1.95</v>
      </c>
      <c r="F9" s="5">
        <f t="shared" si="0"/>
        <v>-0.12</v>
      </c>
      <c r="G9" s="1">
        <v>2.2999999999999998</v>
      </c>
      <c r="H9" s="6">
        <f>A9*(G9-1)-B9-C9</f>
        <v>-8.0000000000000127E-2</v>
      </c>
      <c r="I9">
        <f>IF(F9&gt;H9,2.25,2.5)</f>
        <v>2.5</v>
      </c>
    </row>
    <row r="10" spans="1:9" x14ac:dyDescent="0.25">
      <c r="A10" s="4">
        <v>0.4</v>
      </c>
      <c r="B10" s="4">
        <v>0.1</v>
      </c>
      <c r="C10" s="4">
        <v>0.5</v>
      </c>
      <c r="D10" s="2">
        <v>2.25</v>
      </c>
      <c r="E10" s="3">
        <v>1.95</v>
      </c>
      <c r="F10" s="5">
        <f t="shared" si="0"/>
        <v>-0.16999999999999998</v>
      </c>
      <c r="G10" s="1">
        <v>2.2999999999999998</v>
      </c>
      <c r="H10" s="6">
        <f>A10*(G10-1)-B10-C10</f>
        <v>-8.0000000000000071E-2</v>
      </c>
      <c r="I10">
        <f>IF(F10&gt;H10,2.25,2.5)</f>
        <v>2.5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Володимир</dc:creator>
  <cp:lastModifiedBy>Володимир</cp:lastModifiedBy>
  <dcterms:created xsi:type="dcterms:W3CDTF">2013-09-12T08:56:46Z</dcterms:created>
  <dcterms:modified xsi:type="dcterms:W3CDTF">2013-09-16T14:36:51Z</dcterms:modified>
</cp:coreProperties>
</file>